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9"/>
  <workbookPr defaultThemeVersion="124226"/>
  <mc:AlternateContent xmlns:mc="http://schemas.openxmlformats.org/markup-compatibility/2006">
    <mc:Choice Requires="x15">
      <x15ac:absPath xmlns:x15ac="http://schemas.microsoft.com/office/spreadsheetml/2010/11/ac" url="\\iowa\data\ABDusers\nscebol\Documents\1PRODUCTS\Temporary Price Reductions\2024\0524\"/>
    </mc:Choice>
  </mc:AlternateContent>
  <xr:revisionPtr revIDLastSave="0" documentId="13_ncr:1_{8CC61C41-148E-4CB8-9551-04F0F629657B}" xr6:coauthVersionLast="36" xr6:coauthVersionMax="36" xr10:uidLastSave="{00000000-0000-0000-0000-000000000000}"/>
  <bookViews>
    <workbookView xWindow="480" yWindow="120" windowWidth="20010" windowHeight="7425" xr2:uid="{00000000-000D-0000-FFFF-FFFF00000000}"/>
  </bookViews>
  <sheets>
    <sheet name="TEMPORARY PRICE REDUCTIONS" sheetId="5" r:id="rId1"/>
    <sheet name="RETURN TO REGULAR PRICE" sheetId="2" r:id="rId2"/>
    <sheet name="PERMANENT PRICE CHANGE" sheetId="3" r:id="rId3"/>
  </sheets>
  <definedNames>
    <definedName name="_xlnm._FilterDatabase" localSheetId="2" hidden="1">'PERMANENT PRICE CHANGE'!$A$2:$K$2</definedName>
    <definedName name="_xlnm._FilterDatabase" localSheetId="1" hidden="1">'RETURN TO REGULAR PRICE'!$A$2:$J$2</definedName>
    <definedName name="_xlnm._FilterDatabase" localSheetId="0" hidden="1">'TEMPORARY PRICE REDUCTIONS'!$A$2:$J$2</definedName>
    <definedName name="_xlnm.Print_Titles" localSheetId="2">'PERMANENT PRICE CHANGE'!$2:$2</definedName>
    <definedName name="_xlnm.Print_Titles" localSheetId="1">'RETURN TO REGULAR PRICE'!$2:$2</definedName>
    <definedName name="_xlnm.Print_Titles" localSheetId="0">'TEMPORARY PRICE REDUCTIONS'!$2:$2</definedName>
  </definedNames>
  <calcPr calcId="191029"/>
</workbook>
</file>

<file path=xl/calcChain.xml><?xml version="1.0" encoding="utf-8"?>
<calcChain xmlns="http://schemas.openxmlformats.org/spreadsheetml/2006/main">
  <c r="H5" i="2" l="1"/>
  <c r="H6" i="2"/>
  <c r="H7" i="2"/>
  <c r="H8" i="2"/>
  <c r="H9" i="2"/>
  <c r="H10" i="2"/>
  <c r="H11" i="2"/>
  <c r="H4" i="2"/>
  <c r="H3" i="2"/>
</calcChain>
</file>

<file path=xl/sharedStrings.xml><?xml version="1.0" encoding="utf-8"?>
<sst xmlns="http://schemas.openxmlformats.org/spreadsheetml/2006/main" count="453" uniqueCount="377">
  <si>
    <t>Code</t>
  </si>
  <si>
    <t>UPC</t>
  </si>
  <si>
    <t>Pack</t>
  </si>
  <si>
    <t>Description</t>
  </si>
  <si>
    <t>Size</t>
  </si>
  <si>
    <t>Normal Bottle</t>
  </si>
  <si>
    <t>TPR Bottle</t>
  </si>
  <si>
    <t>Price Up/Down</t>
  </si>
  <si>
    <t>Normal Case</t>
  </si>
  <si>
    <t>TPR Case</t>
  </si>
  <si>
    <t>UPC Code</t>
  </si>
  <si>
    <t>Old Btl Cost</t>
  </si>
  <si>
    <t>New Btl Cost</t>
  </si>
  <si>
    <t>Old Case Cost</t>
  </si>
  <si>
    <t>SO</t>
  </si>
  <si>
    <t>New Case</t>
  </si>
  <si>
    <t>*</t>
  </si>
  <si>
    <t>UV Grape</t>
  </si>
  <si>
    <t>41688</t>
  </si>
  <si>
    <t>087116014589</t>
  </si>
  <si>
    <t>UV Blue Raspberry PET</t>
  </si>
  <si>
    <t>41693</t>
  </si>
  <si>
    <t>087116014480</t>
  </si>
  <si>
    <t>UV Blue Raspberry</t>
  </si>
  <si>
    <t>41696</t>
  </si>
  <si>
    <t>087116014428</t>
  </si>
  <si>
    <t>UV Green Apple</t>
  </si>
  <si>
    <t>41704</t>
  </si>
  <si>
    <t>087116014442</t>
  </si>
  <si>
    <t>UV Red Cherry</t>
  </si>
  <si>
    <t>41989</t>
  </si>
  <si>
    <t>087116015395</t>
  </si>
  <si>
    <t>UV Cake</t>
  </si>
  <si>
    <t>37338</t>
  </si>
  <si>
    <t>087116014633</t>
  </si>
  <si>
    <t>UV Vodka PET</t>
  </si>
  <si>
    <t>41625</t>
  </si>
  <si>
    <t>087116014817</t>
  </si>
  <si>
    <t>41681</t>
  </si>
  <si>
    <t>087116014619</t>
  </si>
  <si>
    <t>41692</t>
  </si>
  <si>
    <t>087116014527</t>
  </si>
  <si>
    <t>42009</t>
  </si>
  <si>
    <t>087116015357</t>
  </si>
  <si>
    <t>37336</t>
  </si>
  <si>
    <t>087116014671</t>
  </si>
  <si>
    <t>UV Vodka</t>
  </si>
  <si>
    <t>41360</t>
  </si>
  <si>
    <t>087116014879</t>
  </si>
  <si>
    <t>UV Pink Lemonade</t>
  </si>
  <si>
    <t>41604</t>
  </si>
  <si>
    <t>087116014770</t>
  </si>
  <si>
    <t>63959</t>
  </si>
  <si>
    <t>087116013803</t>
  </si>
  <si>
    <t>UV Blue Raspberry Lemonade PET</t>
  </si>
  <si>
    <t>27056</t>
  </si>
  <si>
    <t>080686010401</t>
  </si>
  <si>
    <t>Jim Beam Rye</t>
  </si>
  <si>
    <t>May 2024 Return to Regular Price</t>
  </si>
  <si>
    <t>May 2024 Temporary Price Reductions</t>
  </si>
  <si>
    <t>88413</t>
  </si>
  <si>
    <t>850008153044</t>
  </si>
  <si>
    <t>Campo Bravo Plata Tequila</t>
  </si>
  <si>
    <t>37061</t>
  </si>
  <si>
    <t>859071002006</t>
  </si>
  <si>
    <t>Broken Shed Vodka</t>
  </si>
  <si>
    <t>31862</t>
  </si>
  <si>
    <t>087116019034</t>
  </si>
  <si>
    <t>Prairie Organic Gin</t>
  </si>
  <si>
    <t>37523</t>
  </si>
  <si>
    <t>087116019126</t>
  </si>
  <si>
    <t>Prairie Organic Vodka</t>
  </si>
  <si>
    <t>39694</t>
  </si>
  <si>
    <t>087116019058</t>
  </si>
  <si>
    <t>Prairie Organic Cucumber Vodka</t>
  </si>
  <si>
    <t>39770</t>
  </si>
  <si>
    <t>087116015470</t>
  </si>
  <si>
    <t>UV Cake Mini</t>
  </si>
  <si>
    <t>41691</t>
  </si>
  <si>
    <t>087116014381</t>
  </si>
  <si>
    <t>UV Blue Raspberry Mini</t>
  </si>
  <si>
    <t>41703</t>
  </si>
  <si>
    <t>087116014398</t>
  </si>
  <si>
    <t>UV Red Cherry Mini</t>
  </si>
  <si>
    <t>57328</t>
  </si>
  <si>
    <t>858030005164</t>
  </si>
  <si>
    <t>BeTini Tropical Sunset</t>
  </si>
  <si>
    <t>37125</t>
  </si>
  <si>
    <t>859824001942</t>
  </si>
  <si>
    <t>Bagger Vodka</t>
  </si>
  <si>
    <t>18604</t>
  </si>
  <si>
    <t>086003267220</t>
  </si>
  <si>
    <t>High West Bourbon Whiskey</t>
  </si>
  <si>
    <t>27040</t>
  </si>
  <si>
    <t>854396005008</t>
  </si>
  <si>
    <t>High West Double Rye</t>
  </si>
  <si>
    <t>61213</t>
  </si>
  <si>
    <t>086003267107</t>
  </si>
  <si>
    <t>High West Old Fashioned Barrel Finished Cocktail Whiskey</t>
  </si>
  <si>
    <t>989016</t>
  </si>
  <si>
    <t>081240050499</t>
  </si>
  <si>
    <t>Casa Noble Anejo</t>
  </si>
  <si>
    <t>101485</t>
  </si>
  <si>
    <t>088076186224</t>
  </si>
  <si>
    <t>Casamigos Blanco w/4 Coasters</t>
  </si>
  <si>
    <t>101486</t>
  </si>
  <si>
    <t>088076186248</t>
  </si>
  <si>
    <t>Casamigos Anejo w/4 Coasters</t>
  </si>
  <si>
    <t>101487</t>
  </si>
  <si>
    <t>088076186255</t>
  </si>
  <si>
    <t>Casamigos Mezcal w/4 Coasters</t>
  </si>
  <si>
    <t>101488</t>
  </si>
  <si>
    <t>088076186231</t>
  </si>
  <si>
    <t>Casamigos Reposado w/4 Coasters</t>
  </si>
  <si>
    <t>101633</t>
  </si>
  <si>
    <t>088076187498</t>
  </si>
  <si>
    <t>Casamigos Blanco w/Margarita Glass</t>
  </si>
  <si>
    <t>78128</t>
  </si>
  <si>
    <t>082000006787</t>
  </si>
  <si>
    <t>Smirnoff Pink Lemonade Mini</t>
  </si>
  <si>
    <t>85425</t>
  </si>
  <si>
    <t>088076189041</t>
  </si>
  <si>
    <t>Casamigos Cristalino</t>
  </si>
  <si>
    <t>87280</t>
  </si>
  <si>
    <t>856724006114</t>
  </si>
  <si>
    <t>Casamigos Blanco</t>
  </si>
  <si>
    <t>87282</t>
  </si>
  <si>
    <t>856724006121</t>
  </si>
  <si>
    <t>87288</t>
  </si>
  <si>
    <t>856724006329</t>
  </si>
  <si>
    <t>Casamigos Mezcal Joven</t>
  </si>
  <si>
    <t>87290</t>
  </si>
  <si>
    <t>856724006145</t>
  </si>
  <si>
    <t>88530</t>
  </si>
  <si>
    <t>856724006244</t>
  </si>
  <si>
    <t>Casamigos Reposado</t>
  </si>
  <si>
    <t>88833</t>
  </si>
  <si>
    <t>083089452007</t>
  </si>
  <si>
    <t>Casamigos Anejo</t>
  </si>
  <si>
    <t>89177</t>
  </si>
  <si>
    <t>856724006213</t>
  </si>
  <si>
    <t>987283</t>
  </si>
  <si>
    <t>856724006107</t>
  </si>
  <si>
    <t>987289</t>
  </si>
  <si>
    <t>856724006336</t>
  </si>
  <si>
    <t>Casamigos Mezcal</t>
  </si>
  <si>
    <t>988802</t>
  </si>
  <si>
    <t>856724006008</t>
  </si>
  <si>
    <t>988803</t>
  </si>
  <si>
    <t>856724006206</t>
  </si>
  <si>
    <t>988830</t>
  </si>
  <si>
    <t>005672400622</t>
  </si>
  <si>
    <t>SOOH Casamigos Reposado</t>
  </si>
  <si>
    <t>978102</t>
  </si>
  <si>
    <t>852010002051</t>
  </si>
  <si>
    <t>Siesta Key Toasted Coconut Rum</t>
  </si>
  <si>
    <t>978104</t>
  </si>
  <si>
    <t>852010002020</t>
  </si>
  <si>
    <t>Siesta Key Spiced Rum</t>
  </si>
  <si>
    <t>915175</t>
  </si>
  <si>
    <t>850001901468</t>
  </si>
  <si>
    <t>HA WhistlePig 10YR Rye - Piggybank Decanter</t>
  </si>
  <si>
    <t>17920</t>
  </si>
  <si>
    <t>096749010189</t>
  </si>
  <si>
    <t>Elijah Craig 18YR Single Barrel</t>
  </si>
  <si>
    <t>87385</t>
  </si>
  <si>
    <t>720815930636</t>
  </si>
  <si>
    <t>Corralejo Silver</t>
  </si>
  <si>
    <t>87879</t>
  </si>
  <si>
    <t>720815932838</t>
  </si>
  <si>
    <t>Corralejo Extra Anejo</t>
  </si>
  <si>
    <t>89233</t>
  </si>
  <si>
    <t>720815930339</t>
  </si>
  <si>
    <t>Corralejo Anejo</t>
  </si>
  <si>
    <t>89242</t>
  </si>
  <si>
    <t>720815930131</t>
  </si>
  <si>
    <t>Corralejo Reposado</t>
  </si>
  <si>
    <t>89249</t>
  </si>
  <si>
    <t>720815930513</t>
  </si>
  <si>
    <t>988924</t>
  </si>
  <si>
    <t>720815932135</t>
  </si>
  <si>
    <t>HA Corralejo 1821 Extra Anejo</t>
  </si>
  <si>
    <t>21212</t>
  </si>
  <si>
    <t>088352131238</t>
  </si>
  <si>
    <t>Rebel 10YR Single Barrel</t>
  </si>
  <si>
    <t>951298</t>
  </si>
  <si>
    <t>775015200072</t>
  </si>
  <si>
    <t>La Diablada Pisco</t>
  </si>
  <si>
    <t>65973</t>
  </si>
  <si>
    <t>080368937057</t>
  </si>
  <si>
    <t>Mozart Dark Chocolate Liqueur</t>
  </si>
  <si>
    <t>66003</t>
  </si>
  <si>
    <t>080368937040</t>
  </si>
  <si>
    <t>Mozart White Chocolate Cream Liqueur</t>
  </si>
  <si>
    <t>66015</t>
  </si>
  <si>
    <t>080368937019</t>
  </si>
  <si>
    <t>Mozart Chocolate Cream Liqueur</t>
  </si>
  <si>
    <t>66019</t>
  </si>
  <si>
    <t>080368937064</t>
  </si>
  <si>
    <t>Mozart Chocolate Coffee Cream Liqueur</t>
  </si>
  <si>
    <t>903309</t>
  </si>
  <si>
    <t>088320330007</t>
  </si>
  <si>
    <t>McCormick Blend Whiskey</t>
  </si>
  <si>
    <t>26010</t>
  </si>
  <si>
    <t>850030494108</t>
  </si>
  <si>
    <t>Keepers Heart Irish and Bourbon Whiskey</t>
  </si>
  <si>
    <t>26101</t>
  </si>
  <si>
    <t>850030494009</t>
  </si>
  <si>
    <t>Keepers Hearts Irish Whiskey</t>
  </si>
  <si>
    <t>87782</t>
  </si>
  <si>
    <t>816136020153</t>
  </si>
  <si>
    <t>Ghost Tequila Blanco</t>
  </si>
  <si>
    <t>946608</t>
  </si>
  <si>
    <t>850019371031</t>
  </si>
  <si>
    <t>Modern Matriarch Salted Caramel Flavored Rum</t>
  </si>
  <si>
    <t>985532</t>
  </si>
  <si>
    <t>096619020881</t>
  </si>
  <si>
    <t>Kirkland Signature Blanco Tequila</t>
  </si>
  <si>
    <t>985534</t>
  </si>
  <si>
    <t>196633975324</t>
  </si>
  <si>
    <t>Kirkland Signature Reposado Tequila</t>
  </si>
  <si>
    <t>989290</t>
  </si>
  <si>
    <t>096619881185</t>
  </si>
  <si>
    <t>Kirkland Signature Tequila Anejo</t>
  </si>
  <si>
    <t>21168</t>
  </si>
  <si>
    <t>850046669064</t>
  </si>
  <si>
    <t>RD One KY Straight Bourbon Whiskey</t>
  </si>
  <si>
    <t>76753</t>
  </si>
  <si>
    <t>850046669071</t>
  </si>
  <si>
    <t>RD One Finished with French Oak</t>
  </si>
  <si>
    <t>76754</t>
  </si>
  <si>
    <t>850046669088</t>
  </si>
  <si>
    <t>RD One Finished with Brazilian Amburana Wood</t>
  </si>
  <si>
    <t>76755</t>
  </si>
  <si>
    <t>850046669095</t>
  </si>
  <si>
    <t>RD One Double Finished with Oak and Maple Barrels</t>
  </si>
  <si>
    <t>966290</t>
  </si>
  <si>
    <t>673869991941</t>
  </si>
  <si>
    <t>Pinaq Colada</t>
  </si>
  <si>
    <t>966291</t>
  </si>
  <si>
    <t>673869991934</t>
  </si>
  <si>
    <t>Pinaq Original (Passion Fruit)</t>
  </si>
  <si>
    <t>966292</t>
  </si>
  <si>
    <t>673869991958</t>
  </si>
  <si>
    <t>Pinaq Rose</t>
  </si>
  <si>
    <t>966299</t>
  </si>
  <si>
    <t>618056761181</t>
  </si>
  <si>
    <t>Pinaq Blue</t>
  </si>
  <si>
    <t>914478</t>
  </si>
  <si>
    <t>087116036024</t>
  </si>
  <si>
    <t>Revel Stoke Hot Box Cinnamon</t>
  </si>
  <si>
    <t>4698</t>
  </si>
  <si>
    <t>087236700386</t>
  </si>
  <si>
    <t>Bruichladdich Scottish Barley</t>
  </si>
  <si>
    <t>49069</t>
  </si>
  <si>
    <t>087236109202</t>
  </si>
  <si>
    <t>Remy Martin Tercet</t>
  </si>
  <si>
    <t>49083</t>
  </si>
  <si>
    <t>087236002411</t>
  </si>
  <si>
    <t>Remy Martin 1738 Accord Royal</t>
  </si>
  <si>
    <t>49084</t>
  </si>
  <si>
    <t>087236002831</t>
  </si>
  <si>
    <t>49086</t>
  </si>
  <si>
    <t>087236002114</t>
  </si>
  <si>
    <t>49156</t>
  </si>
  <si>
    <t>087236002336</t>
  </si>
  <si>
    <t>Remy Martin XO Excellence</t>
  </si>
  <si>
    <t>49186</t>
  </si>
  <si>
    <t>087236001162</t>
  </si>
  <si>
    <t>Remy Martin VSOP</t>
  </si>
  <si>
    <t>49188</t>
  </si>
  <si>
    <t>087236001209</t>
  </si>
  <si>
    <t>49189</t>
  </si>
  <si>
    <t>087236001131</t>
  </si>
  <si>
    <t>50676</t>
  </si>
  <si>
    <t>087236992064</t>
  </si>
  <si>
    <t>St Remy XO</t>
  </si>
  <si>
    <t>50686</t>
  </si>
  <si>
    <t>087236992002</t>
  </si>
  <si>
    <t>St Remy VSOP Napoleon Brandy</t>
  </si>
  <si>
    <t>64774</t>
  </si>
  <si>
    <t>087236565206</t>
  </si>
  <si>
    <t>Cointreau Liqueur</t>
  </si>
  <si>
    <t>16841</t>
  </si>
  <si>
    <t>080244009397</t>
  </si>
  <si>
    <t>Blantons Gold Bourbon</t>
  </si>
  <si>
    <t>16850</t>
  </si>
  <si>
    <t>080244002039</t>
  </si>
  <si>
    <t>Blantons Bourbon</t>
  </si>
  <si>
    <t>21538</t>
  </si>
  <si>
    <t>088004018580</t>
  </si>
  <si>
    <t>Stagg Bourbon</t>
  </si>
  <si>
    <t>4993</t>
  </si>
  <si>
    <t>088004033248</t>
  </si>
  <si>
    <t>Glenfarclas 12YR</t>
  </si>
  <si>
    <t>80023</t>
  </si>
  <si>
    <t>080244003715</t>
  </si>
  <si>
    <t>Buffalo Trace Bourbon Cream</t>
  </si>
  <si>
    <t>902203</t>
  </si>
  <si>
    <t>089319123730</t>
  </si>
  <si>
    <t>HA Old Rip Van Winkle 12YR (Pappy)</t>
  </si>
  <si>
    <t>902207</t>
  </si>
  <si>
    <t>089319123679</t>
  </si>
  <si>
    <t>HA Old Rip Van Winkle 10YR (Pappy)</t>
  </si>
  <si>
    <t>902684</t>
  </si>
  <si>
    <t>088004027841</t>
  </si>
  <si>
    <t>HA George T Stagg</t>
  </si>
  <si>
    <t>903490</t>
  </si>
  <si>
    <t>089319123723</t>
  </si>
  <si>
    <t>HA Old Rip Van Winkle 15YR (Pappy)</t>
  </si>
  <si>
    <t>903639</t>
  </si>
  <si>
    <t>089319123747</t>
  </si>
  <si>
    <t>HA Old Rip Van Winkle 20YR (Pappy)</t>
  </si>
  <si>
    <t>903663</t>
  </si>
  <si>
    <t>088004025953</t>
  </si>
  <si>
    <t>HA William L Weller 2023</t>
  </si>
  <si>
    <t>903761</t>
  </si>
  <si>
    <t>088004140045</t>
  </si>
  <si>
    <t>HA Sazerac Rye 18YR 2023</t>
  </si>
  <si>
    <t>903764</t>
  </si>
  <si>
    <t>088004021443</t>
  </si>
  <si>
    <t>HA Eagle Rare 17YR 2023</t>
  </si>
  <si>
    <t>903803</t>
  </si>
  <si>
    <t>088004000035</t>
  </si>
  <si>
    <t>HA Thomas Handy Rye 2023</t>
  </si>
  <si>
    <t>903867</t>
  </si>
  <si>
    <t>721733400003</t>
  </si>
  <si>
    <t>Glenfarclas 17YR</t>
  </si>
  <si>
    <t>916809</t>
  </si>
  <si>
    <t>080244009403</t>
  </si>
  <si>
    <t>HA Blantons Straight from the Barrel Bourbon</t>
  </si>
  <si>
    <t>917946</t>
  </si>
  <si>
    <t>080244007737</t>
  </si>
  <si>
    <t>HA Elmer T Lee Single Barrel</t>
  </si>
  <si>
    <t>922040</t>
  </si>
  <si>
    <t>088004025649</t>
  </si>
  <si>
    <t>Weller Antique Buy the Barrel</t>
  </si>
  <si>
    <t>922042</t>
  </si>
  <si>
    <t>088004031480</t>
  </si>
  <si>
    <t>HA Weller CYPB</t>
  </si>
  <si>
    <t>922044</t>
  </si>
  <si>
    <t>088004031497</t>
  </si>
  <si>
    <t>HA Weller Full Proof</t>
  </si>
  <si>
    <t>922046</t>
  </si>
  <si>
    <t>088004039646</t>
  </si>
  <si>
    <t>HA Weller Single Barrel Bourbon</t>
  </si>
  <si>
    <t>15919</t>
  </si>
  <si>
    <t>083664873722</t>
  </si>
  <si>
    <t>Tullamore Dew</t>
  </si>
  <si>
    <t>34759</t>
  </si>
  <si>
    <t>083664869725</t>
  </si>
  <si>
    <t>Reyka Vodka</t>
  </si>
  <si>
    <t>5157</t>
  </si>
  <si>
    <t>083664990412</t>
  </si>
  <si>
    <t>Glenfiddich 18YR</t>
  </si>
  <si>
    <t>995915</t>
  </si>
  <si>
    <t>083664872510</t>
  </si>
  <si>
    <t>Tullamore Dew 12YR</t>
  </si>
  <si>
    <t>938645</t>
  </si>
  <si>
    <t>860009730519</t>
  </si>
  <si>
    <t>Wych Dr Distilling Vodka</t>
  </si>
  <si>
    <t>938770</t>
  </si>
  <si>
    <t>850057729016</t>
  </si>
  <si>
    <t>Wych Dr Distilling Salted Caramel</t>
  </si>
  <si>
    <t>938771</t>
  </si>
  <si>
    <t>850057729009</t>
  </si>
  <si>
    <t>Wych Dr Distilling Caramel Apple</t>
  </si>
  <si>
    <t>938785</t>
  </si>
  <si>
    <t>860009730588</t>
  </si>
  <si>
    <t>Wych Dr. Distilling Peach</t>
  </si>
  <si>
    <t>976697</t>
  </si>
  <si>
    <t>860009730540</t>
  </si>
  <si>
    <t>Wych Dr Distilling Birthday Cake</t>
  </si>
  <si>
    <t>976698</t>
  </si>
  <si>
    <t>860009730595</t>
  </si>
  <si>
    <t>Wych Dr Distilling Raspberry</t>
  </si>
  <si>
    <t>May 2024 Permanent Price Change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</si>
</sst>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auto="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rgb="FF000000"/>
      </top>
      <bottom style="thin">
        <color theme="0" tint="-0.14996795556505021"/>
      </bottom>
      <diagonal/>
    </border>
  </borders>
  <cellStyleXfs count="24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52">
    <xf numFmtId="0" fontId="0" fillId="0" borderId="0" xfId="0"/>
    <xf numFmtId="0" fontId="0" fillId="0" borderId="0" xfId="0" applyAlignment="1">
      <alignment wrapText="1"/>
    </xf>
    <xf numFmtId="0" fontId="0" fillId="0" borderId="0" xfId="0" applyFill="1"/>
    <xf numFmtId="164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2" fontId="0" fillId="0" borderId="0" xfId="0" applyNumberForma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164" fontId="1" fillId="2" borderId="3" xfId="0" applyNumberFormat="1" applyFont="1" applyFill="1" applyBorder="1" applyAlignment="1">
      <alignment horizontal="center" vertical="center" wrapText="1"/>
    </xf>
    <xf numFmtId="8" fontId="0" fillId="0" borderId="4" xfId="0" applyNumberFormat="1" applyBorder="1" applyAlignment="1">
      <alignment horizontal="left"/>
    </xf>
    <xf numFmtId="49" fontId="0" fillId="0" borderId="5" xfId="0" applyNumberFormat="1" applyBorder="1" applyAlignment="1">
      <alignment horizontal="left"/>
    </xf>
    <xf numFmtId="3" fontId="0" fillId="0" borderId="5" xfId="0" applyNumberFormat="1" applyBorder="1" applyAlignment="1">
      <alignment horizontal="left"/>
    </xf>
    <xf numFmtId="8" fontId="0" fillId="0" borderId="5" xfId="0" applyNumberFormat="1" applyBorder="1" applyAlignment="1">
      <alignment horizontal="left"/>
    </xf>
    <xf numFmtId="3" fontId="0" fillId="0" borderId="4" xfId="0" applyNumberFormat="1" applyBorder="1" applyAlignment="1">
      <alignment horizontal="right"/>
    </xf>
    <xf numFmtId="3" fontId="0" fillId="0" borderId="5" xfId="0" applyNumberFormat="1" applyBorder="1" applyAlignment="1">
      <alignment horizontal="right"/>
    </xf>
    <xf numFmtId="49" fontId="0" fillId="0" borderId="4" xfId="0" applyNumberFormat="1" applyBorder="1" applyAlignment="1">
      <alignment horizontal="left"/>
    </xf>
    <xf numFmtId="3" fontId="0" fillId="0" borderId="4" xfId="0" applyNumberFormat="1" applyBorder="1" applyAlignment="1">
      <alignment horizontal="left"/>
    </xf>
    <xf numFmtId="0" fontId="0" fillId="0" borderId="5" xfId="0" applyBorder="1" applyAlignment="1">
      <alignment horizontal="left"/>
    </xf>
    <xf numFmtId="3" fontId="0" fillId="0" borderId="5" xfId="0" applyNumberFormat="1" applyBorder="1"/>
    <xf numFmtId="0" fontId="0" fillId="0" borderId="5" xfId="0" applyBorder="1"/>
    <xf numFmtId="0" fontId="1" fillId="2" borderId="6" xfId="0" applyFont="1" applyFill="1" applyBorder="1" applyAlignment="1">
      <alignment horizontal="right" vertical="center" wrapText="1"/>
    </xf>
    <xf numFmtId="0" fontId="1" fillId="2" borderId="6" xfId="0" applyFont="1" applyFill="1" applyBorder="1" applyAlignment="1">
      <alignment horizontal="center" vertical="center" wrapText="1"/>
    </xf>
    <xf numFmtId="2" fontId="1" fillId="2" borderId="6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left" vertical="center" wrapText="1"/>
    </xf>
    <xf numFmtId="164" fontId="1" fillId="2" borderId="6" xfId="0" applyNumberFormat="1" applyFont="1" applyFill="1" applyBorder="1" applyAlignment="1">
      <alignment horizontal="center" vertical="center" wrapText="1"/>
    </xf>
    <xf numFmtId="49" fontId="0" fillId="0" borderId="7" xfId="0" applyNumberFormat="1" applyBorder="1" applyAlignment="1">
      <alignment horizontal="left"/>
    </xf>
    <xf numFmtId="3" fontId="0" fillId="0" borderId="7" xfId="0" applyNumberFormat="1" applyBorder="1" applyAlignment="1">
      <alignment horizontal="right"/>
    </xf>
    <xf numFmtId="3" fontId="0" fillId="0" borderId="7" xfId="0" applyNumberFormat="1" applyBorder="1" applyAlignment="1">
      <alignment horizontal="left"/>
    </xf>
    <xf numFmtId="8" fontId="0" fillId="0" borderId="7" xfId="0" applyNumberFormat="1" applyBorder="1" applyAlignment="1">
      <alignment horizontal="left"/>
    </xf>
    <xf numFmtId="0" fontId="0" fillId="0" borderId="5" xfId="0" applyBorder="1" applyAlignment="1">
      <alignment horizontal="right"/>
    </xf>
    <xf numFmtId="0" fontId="0" fillId="0" borderId="5" xfId="0" applyBorder="1" applyAlignment="1">
      <alignment wrapText="1"/>
    </xf>
    <xf numFmtId="164" fontId="0" fillId="0" borderId="5" xfId="0" applyNumberFormat="1" applyBorder="1" applyAlignment="1">
      <alignment horizontal="left"/>
    </xf>
    <xf numFmtId="0" fontId="0" fillId="0" borderId="7" xfId="0" applyFill="1" applyBorder="1" applyAlignment="1">
      <alignment horizontal="right" vertical="top"/>
    </xf>
    <xf numFmtId="0" fontId="0" fillId="0" borderId="7" xfId="0" applyNumberFormat="1" applyFill="1" applyBorder="1" applyAlignment="1">
      <alignment horizontal="left"/>
    </xf>
    <xf numFmtId="1" fontId="0" fillId="0" borderId="7" xfId="0" applyNumberFormat="1" applyFill="1" applyBorder="1" applyAlignment="1"/>
    <xf numFmtId="0" fontId="0" fillId="0" borderId="7" xfId="0" applyFill="1" applyBorder="1" applyAlignment="1">
      <alignment horizontal="right"/>
    </xf>
    <xf numFmtId="0" fontId="0" fillId="0" borderId="7" xfId="0" applyFill="1" applyBorder="1" applyAlignment="1">
      <alignment wrapText="1"/>
    </xf>
    <xf numFmtId="0" fontId="0" fillId="0" borderId="7" xfId="0" applyFill="1" applyBorder="1" applyAlignment="1">
      <alignment horizontal="left"/>
    </xf>
    <xf numFmtId="8" fontId="0" fillId="0" borderId="7" xfId="0" applyNumberFormat="1" applyFill="1" applyBorder="1" applyAlignment="1">
      <alignment horizontal="left"/>
    </xf>
    <xf numFmtId="0" fontId="0" fillId="0" borderId="5" xfId="0" applyFill="1" applyBorder="1" applyAlignment="1">
      <alignment horizontal="right" vertical="top"/>
    </xf>
    <xf numFmtId="0" fontId="0" fillId="0" borderId="5" xfId="0" applyNumberFormat="1" applyFill="1" applyBorder="1" applyAlignment="1">
      <alignment horizontal="left"/>
    </xf>
    <xf numFmtId="1" fontId="0" fillId="0" borderId="5" xfId="0" quotePrefix="1" applyNumberFormat="1" applyFill="1" applyBorder="1" applyAlignment="1"/>
    <xf numFmtId="0" fontId="0" fillId="0" borderId="5" xfId="0" applyFill="1" applyBorder="1" applyAlignment="1">
      <alignment horizontal="right"/>
    </xf>
    <xf numFmtId="0" fontId="0" fillId="0" borderId="5" xfId="0" applyFill="1" applyBorder="1" applyAlignment="1">
      <alignment wrapText="1"/>
    </xf>
    <xf numFmtId="0" fontId="0" fillId="0" borderId="5" xfId="0" applyFill="1" applyBorder="1" applyAlignment="1">
      <alignment horizontal="left"/>
    </xf>
    <xf numFmtId="8" fontId="0" fillId="0" borderId="5" xfId="0" applyNumberFormat="1" applyFill="1" applyBorder="1" applyAlignment="1">
      <alignment horizontal="left"/>
    </xf>
    <xf numFmtId="1" fontId="0" fillId="0" borderId="5" xfId="0" applyNumberFormat="1" applyFill="1" applyBorder="1" applyAlignment="1"/>
    <xf numFmtId="49" fontId="0" fillId="0" borderId="5" xfId="0" applyNumberFormat="1" applyFill="1" applyBorder="1" applyAlignment="1">
      <alignment horizontal="left"/>
    </xf>
    <xf numFmtId="3" fontId="0" fillId="0" borderId="5" xfId="0" applyNumberFormat="1" applyFill="1" applyBorder="1" applyAlignment="1">
      <alignment horizontal="right"/>
    </xf>
    <xf numFmtId="3" fontId="0" fillId="0" borderId="5" xfId="0" applyNumberFormat="1" applyFill="1" applyBorder="1" applyAlignment="1">
      <alignment horizontal="left"/>
    </xf>
  </cellXfs>
  <cellStyles count="24">
    <cellStyle name="Normal" xfId="0" builtinId="0"/>
    <cellStyle name="Normal 10" xfId="6" xr:uid="{00000000-0005-0000-0000-000001000000}"/>
    <cellStyle name="Normal 11" xfId="7" xr:uid="{00000000-0005-0000-0000-000002000000}"/>
    <cellStyle name="Normal 13" xfId="8" xr:uid="{00000000-0005-0000-0000-000003000000}"/>
    <cellStyle name="Normal 14" xfId="9" xr:uid="{00000000-0005-0000-0000-000004000000}"/>
    <cellStyle name="Normal 15" xfId="10" xr:uid="{00000000-0005-0000-0000-000005000000}"/>
    <cellStyle name="Normal 16" xfId="11" xr:uid="{00000000-0005-0000-0000-000006000000}"/>
    <cellStyle name="Normal 17" xfId="12" xr:uid="{00000000-0005-0000-0000-000007000000}"/>
    <cellStyle name="Normal 2" xfId="1" xr:uid="{00000000-0005-0000-0000-000008000000}"/>
    <cellStyle name="Normal 27" xfId="13" xr:uid="{00000000-0005-0000-0000-000009000000}"/>
    <cellStyle name="Normal 31" xfId="14" xr:uid="{00000000-0005-0000-0000-00000A000000}"/>
    <cellStyle name="Normal 37" xfId="15" xr:uid="{00000000-0005-0000-0000-00000B000000}"/>
    <cellStyle name="Normal 38" xfId="16" xr:uid="{00000000-0005-0000-0000-00000C000000}"/>
    <cellStyle name="Normal 39" xfId="17" xr:uid="{00000000-0005-0000-0000-00000D000000}"/>
    <cellStyle name="Normal 4" xfId="2" xr:uid="{00000000-0005-0000-0000-00000E000000}"/>
    <cellStyle name="Normal 42" xfId="18" xr:uid="{00000000-0005-0000-0000-00000F000000}"/>
    <cellStyle name="Normal 44" xfId="19" xr:uid="{00000000-0005-0000-0000-000010000000}"/>
    <cellStyle name="Normal 45" xfId="20" xr:uid="{00000000-0005-0000-0000-000011000000}"/>
    <cellStyle name="Normal 46" xfId="21" xr:uid="{00000000-0005-0000-0000-000012000000}"/>
    <cellStyle name="Normal 53" xfId="22" xr:uid="{00000000-0005-0000-0000-000013000000}"/>
    <cellStyle name="Normal 57" xfId="23" xr:uid="{00000000-0005-0000-0000-000014000000}"/>
    <cellStyle name="Normal 6" xfId="3" xr:uid="{00000000-0005-0000-0000-000015000000}"/>
    <cellStyle name="Normal 7" xfId="4" xr:uid="{00000000-0005-0000-0000-000016000000}"/>
    <cellStyle name="Normal 8" xfId="5" xr:uid="{00000000-0005-0000-0000-000017000000}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J17"/>
  <sheetViews>
    <sheetView tabSelected="1" workbookViewId="0"/>
  </sheetViews>
  <sheetFormatPr defaultRowHeight="15" x14ac:dyDescent="0.25"/>
  <cols>
    <col min="1" max="1" width="7.7109375" customWidth="1"/>
    <col min="2" max="2" width="15.7109375" customWidth="1"/>
    <col min="3" max="3" width="7.7109375" style="5" customWidth="1"/>
    <col min="4" max="4" width="24.7109375" customWidth="1"/>
    <col min="5" max="5" width="7.7109375" style="4" customWidth="1"/>
    <col min="6" max="10" width="11.7109375" style="3" customWidth="1"/>
  </cols>
  <sheetData>
    <row r="1" spans="1:10" x14ac:dyDescent="0.25">
      <c r="A1" t="s">
        <v>59</v>
      </c>
    </row>
    <row r="2" spans="1:10" ht="30" customHeight="1" x14ac:dyDescent="0.25">
      <c r="A2" s="7" t="s">
        <v>0</v>
      </c>
      <c r="B2" s="8" t="s">
        <v>1</v>
      </c>
      <c r="C2" s="8" t="s">
        <v>2</v>
      </c>
      <c r="D2" s="8" t="s">
        <v>3</v>
      </c>
      <c r="E2" s="8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10" t="s">
        <v>9</v>
      </c>
    </row>
    <row r="3" spans="1:10" ht="30" customHeight="1" x14ac:dyDescent="0.25">
      <c r="A3" s="17" t="s">
        <v>55</v>
      </c>
      <c r="B3" s="17" t="s">
        <v>56</v>
      </c>
      <c r="C3" s="15">
        <v>12</v>
      </c>
      <c r="D3" s="17" t="s">
        <v>57</v>
      </c>
      <c r="E3" s="18">
        <v>750</v>
      </c>
      <c r="F3" s="11">
        <v>17.39</v>
      </c>
      <c r="G3" s="11">
        <v>16.5</v>
      </c>
      <c r="H3" s="11">
        <v>-0.89</v>
      </c>
      <c r="I3" s="11">
        <v>208.68</v>
      </c>
      <c r="J3" s="11">
        <v>198</v>
      </c>
    </row>
    <row r="4" spans="1:10" ht="30" customHeight="1" x14ac:dyDescent="0.25">
      <c r="A4" s="21" t="s">
        <v>66</v>
      </c>
      <c r="B4" s="21" t="s">
        <v>67</v>
      </c>
      <c r="C4" s="20">
        <v>12</v>
      </c>
      <c r="D4" s="21" t="s">
        <v>68</v>
      </c>
      <c r="E4" s="19">
        <v>750</v>
      </c>
      <c r="F4" s="14">
        <v>16.5</v>
      </c>
      <c r="G4" s="14">
        <v>12.51</v>
      </c>
      <c r="H4" s="14">
        <v>-3.99</v>
      </c>
      <c r="I4" s="14">
        <v>198</v>
      </c>
      <c r="J4" s="14">
        <v>150.12</v>
      </c>
    </row>
    <row r="5" spans="1:10" ht="30" customHeight="1" x14ac:dyDescent="0.25">
      <c r="A5" s="21" t="s">
        <v>63</v>
      </c>
      <c r="B5" s="21" t="s">
        <v>64</v>
      </c>
      <c r="C5" s="20">
        <v>6</v>
      </c>
      <c r="D5" s="21" t="s">
        <v>65</v>
      </c>
      <c r="E5" s="19">
        <v>750</v>
      </c>
      <c r="F5" s="14">
        <v>18.75</v>
      </c>
      <c r="G5" s="14">
        <v>15.03</v>
      </c>
      <c r="H5" s="14">
        <v>-3.72</v>
      </c>
      <c r="I5" s="14">
        <v>112.5</v>
      </c>
      <c r="J5" s="14">
        <v>90.18</v>
      </c>
    </row>
    <row r="6" spans="1:10" ht="30" customHeight="1" x14ac:dyDescent="0.25">
      <c r="A6" s="21" t="s">
        <v>33</v>
      </c>
      <c r="B6" s="21" t="s">
        <v>34</v>
      </c>
      <c r="C6" s="20">
        <v>6</v>
      </c>
      <c r="D6" s="21" t="s">
        <v>35</v>
      </c>
      <c r="E6" s="19">
        <v>1750</v>
      </c>
      <c r="F6" s="14">
        <v>17.25</v>
      </c>
      <c r="G6" s="14">
        <v>12.75</v>
      </c>
      <c r="H6" s="14">
        <v>-4.5</v>
      </c>
      <c r="I6" s="14">
        <v>103.5</v>
      </c>
      <c r="J6" s="14">
        <v>76.5</v>
      </c>
    </row>
    <row r="7" spans="1:10" ht="30" customHeight="1" x14ac:dyDescent="0.25">
      <c r="A7" s="12" t="s">
        <v>69</v>
      </c>
      <c r="B7" s="12" t="s">
        <v>70</v>
      </c>
      <c r="C7" s="16">
        <v>12</v>
      </c>
      <c r="D7" s="12" t="s">
        <v>71</v>
      </c>
      <c r="E7" s="13">
        <v>750</v>
      </c>
      <c r="F7" s="14">
        <v>16.5</v>
      </c>
      <c r="G7" s="14">
        <v>12.51</v>
      </c>
      <c r="H7" s="14">
        <v>-3.99</v>
      </c>
      <c r="I7" s="14">
        <v>198</v>
      </c>
      <c r="J7" s="14">
        <v>150.12</v>
      </c>
    </row>
    <row r="8" spans="1:10" ht="30" customHeight="1" x14ac:dyDescent="0.25">
      <c r="A8" s="21" t="s">
        <v>72</v>
      </c>
      <c r="B8" s="21" t="s">
        <v>73</v>
      </c>
      <c r="C8" s="20">
        <v>12</v>
      </c>
      <c r="D8" s="21" t="s">
        <v>74</v>
      </c>
      <c r="E8" s="19">
        <v>750</v>
      </c>
      <c r="F8" s="14">
        <v>16.5</v>
      </c>
      <c r="G8" s="14">
        <v>12.51</v>
      </c>
      <c r="H8" s="14">
        <v>-3.99</v>
      </c>
      <c r="I8" s="14">
        <v>198</v>
      </c>
      <c r="J8" s="14">
        <v>150.12</v>
      </c>
    </row>
    <row r="9" spans="1:10" ht="30" customHeight="1" x14ac:dyDescent="0.25">
      <c r="A9" s="21" t="s">
        <v>75</v>
      </c>
      <c r="B9" s="21" t="s">
        <v>76</v>
      </c>
      <c r="C9" s="20">
        <v>12</v>
      </c>
      <c r="D9" s="21" t="s">
        <v>77</v>
      </c>
      <c r="E9" s="19">
        <v>50</v>
      </c>
      <c r="F9" s="14">
        <v>6.9</v>
      </c>
      <c r="G9" s="14">
        <v>6</v>
      </c>
      <c r="H9" s="14">
        <v>-0.9</v>
      </c>
      <c r="I9" s="14">
        <v>82.8</v>
      </c>
      <c r="J9" s="14">
        <v>72</v>
      </c>
    </row>
    <row r="10" spans="1:10" ht="30" customHeight="1" x14ac:dyDescent="0.25">
      <c r="A10" s="21" t="s">
        <v>36</v>
      </c>
      <c r="B10" s="21" t="s">
        <v>37</v>
      </c>
      <c r="C10" s="20">
        <v>6</v>
      </c>
      <c r="D10" s="21" t="s">
        <v>17</v>
      </c>
      <c r="E10" s="19">
        <v>1750</v>
      </c>
      <c r="F10" s="14">
        <v>17.25</v>
      </c>
      <c r="G10" s="14">
        <v>12.75</v>
      </c>
      <c r="H10" s="14">
        <v>-4.5</v>
      </c>
      <c r="I10" s="14">
        <v>103.5</v>
      </c>
      <c r="J10" s="14">
        <v>76.5</v>
      </c>
    </row>
    <row r="11" spans="1:10" ht="30" customHeight="1" x14ac:dyDescent="0.25">
      <c r="A11" s="21" t="s">
        <v>38</v>
      </c>
      <c r="B11" s="21" t="s">
        <v>39</v>
      </c>
      <c r="C11" s="20">
        <v>6</v>
      </c>
      <c r="D11" s="21" t="s">
        <v>29</v>
      </c>
      <c r="E11" s="19">
        <v>1750</v>
      </c>
      <c r="F11" s="14">
        <v>17.25</v>
      </c>
      <c r="G11" s="14">
        <v>12.75</v>
      </c>
      <c r="H11" s="14">
        <v>-4.5</v>
      </c>
      <c r="I11" s="14">
        <v>103.5</v>
      </c>
      <c r="J11" s="14">
        <v>76.5</v>
      </c>
    </row>
    <row r="12" spans="1:10" ht="30" customHeight="1" x14ac:dyDescent="0.25">
      <c r="A12" s="21" t="s">
        <v>78</v>
      </c>
      <c r="B12" s="21" t="s">
        <v>79</v>
      </c>
      <c r="C12" s="20">
        <v>12</v>
      </c>
      <c r="D12" s="21" t="s">
        <v>80</v>
      </c>
      <c r="E12" s="19">
        <v>50</v>
      </c>
      <c r="F12" s="14">
        <v>6.9</v>
      </c>
      <c r="G12" s="14">
        <v>6</v>
      </c>
      <c r="H12" s="14">
        <v>-0.9</v>
      </c>
      <c r="I12" s="14">
        <v>82.8</v>
      </c>
      <c r="J12" s="14">
        <v>72</v>
      </c>
    </row>
    <row r="13" spans="1:10" ht="30" customHeight="1" x14ac:dyDescent="0.25">
      <c r="A13" s="21" t="s">
        <v>40</v>
      </c>
      <c r="B13" s="21" t="s">
        <v>41</v>
      </c>
      <c r="C13" s="20">
        <v>6</v>
      </c>
      <c r="D13" s="21" t="s">
        <v>23</v>
      </c>
      <c r="E13" s="19">
        <v>1750</v>
      </c>
      <c r="F13" s="14">
        <v>17.25</v>
      </c>
      <c r="G13" s="14">
        <v>12.75</v>
      </c>
      <c r="H13" s="14">
        <v>-4.5</v>
      </c>
      <c r="I13" s="14">
        <v>103.5</v>
      </c>
      <c r="J13" s="14">
        <v>76.5</v>
      </c>
    </row>
    <row r="14" spans="1:10" ht="30" customHeight="1" x14ac:dyDescent="0.25">
      <c r="A14" s="21" t="s">
        <v>81</v>
      </c>
      <c r="B14" s="21" t="s">
        <v>82</v>
      </c>
      <c r="C14" s="20">
        <v>12</v>
      </c>
      <c r="D14" s="21" t="s">
        <v>83</v>
      </c>
      <c r="E14" s="19">
        <v>50</v>
      </c>
      <c r="F14" s="14">
        <v>6.9</v>
      </c>
      <c r="G14" s="14">
        <v>6</v>
      </c>
      <c r="H14" s="14">
        <v>-0.9</v>
      </c>
      <c r="I14" s="14">
        <v>82.8</v>
      </c>
      <c r="J14" s="14">
        <v>72</v>
      </c>
    </row>
    <row r="15" spans="1:10" ht="30" customHeight="1" x14ac:dyDescent="0.25">
      <c r="A15" s="21" t="s">
        <v>42</v>
      </c>
      <c r="B15" s="21" t="s">
        <v>43</v>
      </c>
      <c r="C15" s="20">
        <v>6</v>
      </c>
      <c r="D15" s="21" t="s">
        <v>32</v>
      </c>
      <c r="E15" s="19">
        <v>1750</v>
      </c>
      <c r="F15" s="14">
        <v>17.25</v>
      </c>
      <c r="G15" s="14">
        <v>12.75</v>
      </c>
      <c r="H15" s="14">
        <v>-4.5</v>
      </c>
      <c r="I15" s="14">
        <v>103.5</v>
      </c>
      <c r="J15" s="14">
        <v>76.5</v>
      </c>
    </row>
    <row r="16" spans="1:10" ht="30" customHeight="1" x14ac:dyDescent="0.25">
      <c r="A16" s="21" t="s">
        <v>52</v>
      </c>
      <c r="B16" s="21" t="s">
        <v>53</v>
      </c>
      <c r="C16" s="20">
        <v>6</v>
      </c>
      <c r="D16" s="21" t="s">
        <v>54</v>
      </c>
      <c r="E16" s="19">
        <v>1750</v>
      </c>
      <c r="F16" s="14">
        <v>9.59</v>
      </c>
      <c r="G16" s="14">
        <v>7.5</v>
      </c>
      <c r="H16" s="14">
        <v>-2.09</v>
      </c>
      <c r="I16" s="14">
        <v>57.54</v>
      </c>
      <c r="J16" s="14">
        <v>45</v>
      </c>
    </row>
    <row r="17" spans="1:10" ht="30" customHeight="1" x14ac:dyDescent="0.25">
      <c r="A17" s="21" t="s">
        <v>60</v>
      </c>
      <c r="B17" s="21" t="s">
        <v>61</v>
      </c>
      <c r="C17" s="20">
        <v>12</v>
      </c>
      <c r="D17" s="21" t="s">
        <v>62</v>
      </c>
      <c r="E17" s="19">
        <v>750</v>
      </c>
      <c r="F17" s="14">
        <v>17.25</v>
      </c>
      <c r="G17" s="14">
        <v>15</v>
      </c>
      <c r="H17" s="14">
        <v>-2.25</v>
      </c>
      <c r="I17" s="14">
        <v>207</v>
      </c>
      <c r="J17" s="14">
        <v>180</v>
      </c>
    </row>
  </sheetData>
  <autoFilter ref="A2:J2" xr:uid="{00000000-0009-0000-0000-000000000000}">
    <sortState ref="A3:J17">
      <sortCondition ref="A2"/>
    </sortState>
  </autoFilter>
  <conditionalFormatting sqref="A5:A17">
    <cfRule type="duplicateValues" dxfId="7" priority="1"/>
    <cfRule type="duplicateValues" dxfId="6" priority="2"/>
  </conditionalFormatting>
  <conditionalFormatting sqref="A3:A4">
    <cfRule type="duplicateValues" dxfId="5" priority="3"/>
    <cfRule type="duplicateValues" dxfId="4" priority="4"/>
  </conditionalFormatting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J11"/>
  <sheetViews>
    <sheetView workbookViewId="0"/>
  </sheetViews>
  <sheetFormatPr defaultRowHeight="15" x14ac:dyDescent="0.25"/>
  <cols>
    <col min="1" max="1" width="7.7109375" style="4" customWidth="1"/>
    <col min="2" max="2" width="15.7109375" customWidth="1"/>
    <col min="3" max="3" width="7.7109375" style="5" customWidth="1"/>
    <col min="4" max="4" width="24.7109375" style="1" customWidth="1"/>
    <col min="5" max="5" width="7.7109375" style="4" customWidth="1"/>
    <col min="6" max="10" width="11.7109375" style="3" customWidth="1"/>
  </cols>
  <sheetData>
    <row r="1" spans="1:10" x14ac:dyDescent="0.25">
      <c r="A1" s="4" t="s">
        <v>58</v>
      </c>
    </row>
    <row r="2" spans="1:10" ht="30" customHeight="1" x14ac:dyDescent="0.25">
      <c r="A2" s="25" t="s">
        <v>0</v>
      </c>
      <c r="B2" s="23" t="s">
        <v>1</v>
      </c>
      <c r="C2" s="23" t="s">
        <v>2</v>
      </c>
      <c r="D2" s="23" t="s">
        <v>3</v>
      </c>
      <c r="E2" s="23" t="s">
        <v>4</v>
      </c>
      <c r="F2" s="26" t="s">
        <v>5</v>
      </c>
      <c r="G2" s="26" t="s">
        <v>6</v>
      </c>
      <c r="H2" s="26" t="s">
        <v>7</v>
      </c>
      <c r="I2" s="26" t="s">
        <v>8</v>
      </c>
      <c r="J2" s="26" t="s">
        <v>9</v>
      </c>
    </row>
    <row r="3" spans="1:10" ht="30" customHeight="1" x14ac:dyDescent="0.25">
      <c r="A3" s="27" t="s">
        <v>44</v>
      </c>
      <c r="B3" s="27" t="s">
        <v>45</v>
      </c>
      <c r="C3" s="28">
        <v>12</v>
      </c>
      <c r="D3" s="27" t="s">
        <v>46</v>
      </c>
      <c r="E3" s="29">
        <v>750</v>
      </c>
      <c r="F3" s="30">
        <v>10.5</v>
      </c>
      <c r="G3" s="30">
        <v>7.5</v>
      </c>
      <c r="H3" s="30">
        <f t="shared" ref="H3:H11" si="0">SUM(F3-G3)</f>
        <v>3</v>
      </c>
      <c r="I3" s="30">
        <v>126</v>
      </c>
      <c r="J3" s="30">
        <v>90</v>
      </c>
    </row>
    <row r="4" spans="1:10" ht="30" customHeight="1" x14ac:dyDescent="0.25">
      <c r="A4" s="21" t="s">
        <v>47</v>
      </c>
      <c r="B4" s="21" t="s">
        <v>48</v>
      </c>
      <c r="C4" s="20">
        <v>12</v>
      </c>
      <c r="D4" s="21" t="s">
        <v>49</v>
      </c>
      <c r="E4" s="19">
        <v>750</v>
      </c>
      <c r="F4" s="14">
        <v>11.25</v>
      </c>
      <c r="G4" s="14">
        <v>7.5</v>
      </c>
      <c r="H4" s="14">
        <f t="shared" si="0"/>
        <v>3.75</v>
      </c>
      <c r="I4" s="14">
        <v>135</v>
      </c>
      <c r="J4" s="14">
        <v>90</v>
      </c>
    </row>
    <row r="5" spans="1:10" ht="30" customHeight="1" x14ac:dyDescent="0.25">
      <c r="A5" s="21" t="s">
        <v>50</v>
      </c>
      <c r="B5" s="21" t="s">
        <v>51</v>
      </c>
      <c r="C5" s="20">
        <v>12</v>
      </c>
      <c r="D5" s="21" t="s">
        <v>17</v>
      </c>
      <c r="E5" s="19">
        <v>750</v>
      </c>
      <c r="F5" s="14">
        <v>11.25</v>
      </c>
      <c r="G5" s="14">
        <v>7.5</v>
      </c>
      <c r="H5" s="14">
        <f t="shared" si="0"/>
        <v>3.75</v>
      </c>
      <c r="I5" s="14">
        <v>135</v>
      </c>
      <c r="J5" s="14">
        <v>90</v>
      </c>
    </row>
    <row r="6" spans="1:10" ht="30" customHeight="1" x14ac:dyDescent="0.25">
      <c r="A6" s="12" t="s">
        <v>18</v>
      </c>
      <c r="B6" s="12" t="s">
        <v>19</v>
      </c>
      <c r="C6" s="16">
        <v>12</v>
      </c>
      <c r="D6" s="12" t="s">
        <v>20</v>
      </c>
      <c r="E6" s="13">
        <v>750</v>
      </c>
      <c r="F6" s="14">
        <v>11.25</v>
      </c>
      <c r="G6" s="14">
        <v>7.5</v>
      </c>
      <c r="H6" s="14">
        <f t="shared" si="0"/>
        <v>3.75</v>
      </c>
      <c r="I6" s="14">
        <v>135</v>
      </c>
      <c r="J6" s="14">
        <v>90</v>
      </c>
    </row>
    <row r="7" spans="1:10" ht="30" customHeight="1" x14ac:dyDescent="0.25">
      <c r="A7" s="21" t="s">
        <v>21</v>
      </c>
      <c r="B7" s="21" t="s">
        <v>22</v>
      </c>
      <c r="C7" s="20">
        <v>12</v>
      </c>
      <c r="D7" s="21" t="s">
        <v>23</v>
      </c>
      <c r="E7" s="19">
        <v>750</v>
      </c>
      <c r="F7" s="14">
        <v>11.25</v>
      </c>
      <c r="G7" s="14">
        <v>7.5</v>
      </c>
      <c r="H7" s="14">
        <f t="shared" si="0"/>
        <v>3.75</v>
      </c>
      <c r="I7" s="14">
        <v>135</v>
      </c>
      <c r="J7" s="14">
        <v>90</v>
      </c>
    </row>
    <row r="8" spans="1:10" ht="30" customHeight="1" x14ac:dyDescent="0.25">
      <c r="A8" s="21" t="s">
        <v>24</v>
      </c>
      <c r="B8" s="21" t="s">
        <v>25</v>
      </c>
      <c r="C8" s="20">
        <v>12</v>
      </c>
      <c r="D8" s="21" t="s">
        <v>26</v>
      </c>
      <c r="E8" s="19">
        <v>750</v>
      </c>
      <c r="F8" s="14">
        <v>11.25</v>
      </c>
      <c r="G8" s="14">
        <v>7.5</v>
      </c>
      <c r="H8" s="14">
        <f t="shared" si="0"/>
        <v>3.75</v>
      </c>
      <c r="I8" s="14">
        <v>135</v>
      </c>
      <c r="J8" s="14">
        <v>90</v>
      </c>
    </row>
    <row r="9" spans="1:10" ht="30" customHeight="1" x14ac:dyDescent="0.25">
      <c r="A9" s="21" t="s">
        <v>27</v>
      </c>
      <c r="B9" s="21" t="s">
        <v>28</v>
      </c>
      <c r="C9" s="20">
        <v>12</v>
      </c>
      <c r="D9" s="21" t="s">
        <v>29</v>
      </c>
      <c r="E9" s="19">
        <v>750</v>
      </c>
      <c r="F9" s="14">
        <v>11.25</v>
      </c>
      <c r="G9" s="14">
        <v>7.5</v>
      </c>
      <c r="H9" s="14">
        <f t="shared" si="0"/>
        <v>3.75</v>
      </c>
      <c r="I9" s="14">
        <v>135</v>
      </c>
      <c r="J9" s="14">
        <v>90</v>
      </c>
    </row>
    <row r="10" spans="1:10" ht="30" customHeight="1" x14ac:dyDescent="0.25">
      <c r="A10" s="21" t="s">
        <v>30</v>
      </c>
      <c r="B10" s="21" t="s">
        <v>31</v>
      </c>
      <c r="C10" s="20">
        <v>12</v>
      </c>
      <c r="D10" s="21" t="s">
        <v>32</v>
      </c>
      <c r="E10" s="19">
        <v>750</v>
      </c>
      <c r="F10" s="14">
        <v>11.25</v>
      </c>
      <c r="G10" s="14">
        <v>7.5</v>
      </c>
      <c r="H10" s="14">
        <f t="shared" si="0"/>
        <v>3.75</v>
      </c>
      <c r="I10" s="14">
        <v>135</v>
      </c>
      <c r="J10" s="14">
        <v>90</v>
      </c>
    </row>
    <row r="11" spans="1:10" ht="30" x14ac:dyDescent="0.25">
      <c r="A11" s="19" t="s">
        <v>52</v>
      </c>
      <c r="B11" s="21" t="s">
        <v>53</v>
      </c>
      <c r="C11" s="31">
        <v>6</v>
      </c>
      <c r="D11" s="32" t="s">
        <v>54</v>
      </c>
      <c r="E11" s="19">
        <v>1750</v>
      </c>
      <c r="F11" s="33">
        <v>9.59</v>
      </c>
      <c r="G11" s="33">
        <v>7.5</v>
      </c>
      <c r="H11" s="14">
        <f t="shared" si="0"/>
        <v>2.09</v>
      </c>
      <c r="I11" s="33">
        <v>57.54</v>
      </c>
      <c r="J11" s="33">
        <v>45</v>
      </c>
    </row>
  </sheetData>
  <autoFilter ref="A2:J2" xr:uid="{00000000-0009-0000-0000-000001000000}">
    <sortState ref="A3:J11">
      <sortCondition ref="A2"/>
    </sortState>
  </autoFilter>
  <sortState ref="A3:J4">
    <sortCondition ref="A3:A4"/>
  </sortState>
  <conditionalFormatting sqref="A5:A10">
    <cfRule type="duplicateValues" dxfId="3" priority="1"/>
    <cfRule type="duplicateValues" dxfId="2" priority="2"/>
  </conditionalFormatting>
  <conditionalFormatting sqref="A3:A4">
    <cfRule type="duplicateValues" dxfId="1" priority="3"/>
    <cfRule type="duplicateValues" dxfId="0" priority="4"/>
  </conditionalFormatting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A1:K103"/>
  <sheetViews>
    <sheetView zoomScaleNormal="100" workbookViewId="0"/>
  </sheetViews>
  <sheetFormatPr defaultRowHeight="15" x14ac:dyDescent="0.25"/>
  <cols>
    <col min="1" max="1" width="3.85546875" style="5" customWidth="1"/>
    <col min="2" max="2" width="7.7109375" style="4" customWidth="1"/>
    <col min="3" max="3" width="13.85546875" style="4" bestFit="1" customWidth="1"/>
    <col min="4" max="4" width="5.5703125" style="6" bestFit="1" customWidth="1"/>
    <col min="5" max="5" width="24.7109375" style="1" customWidth="1"/>
    <col min="6" max="6" width="7.7109375" customWidth="1"/>
    <col min="7" max="7" width="11.7109375" customWidth="1"/>
    <col min="8" max="11" width="11.7109375" style="2" customWidth="1"/>
  </cols>
  <sheetData>
    <row r="1" spans="1:11" x14ac:dyDescent="0.25">
      <c r="A1" s="4" t="s">
        <v>376</v>
      </c>
    </row>
    <row r="2" spans="1:11" ht="30" customHeight="1" x14ac:dyDescent="0.25">
      <c r="A2" s="22" t="s">
        <v>14</v>
      </c>
      <c r="B2" s="23" t="s">
        <v>0</v>
      </c>
      <c r="C2" s="23" t="s">
        <v>10</v>
      </c>
      <c r="D2" s="24" t="s">
        <v>2</v>
      </c>
      <c r="E2" s="23" t="s">
        <v>3</v>
      </c>
      <c r="F2" s="23" t="s">
        <v>4</v>
      </c>
      <c r="G2" s="23" t="s">
        <v>11</v>
      </c>
      <c r="H2" s="23" t="s">
        <v>12</v>
      </c>
      <c r="I2" s="23" t="s">
        <v>7</v>
      </c>
      <c r="J2" s="23" t="s">
        <v>13</v>
      </c>
      <c r="K2" s="23" t="s">
        <v>15</v>
      </c>
    </row>
    <row r="3" spans="1:11" s="2" customFormat="1" ht="30" customHeight="1" x14ac:dyDescent="0.25">
      <c r="A3" s="34"/>
      <c r="B3" s="35" t="s">
        <v>102</v>
      </c>
      <c r="C3" s="36" t="s">
        <v>103</v>
      </c>
      <c r="D3" s="37">
        <v>6</v>
      </c>
      <c r="E3" s="38" t="s">
        <v>104</v>
      </c>
      <c r="F3" s="39">
        <v>750</v>
      </c>
      <c r="G3" s="40">
        <v>42.74</v>
      </c>
      <c r="H3" s="40">
        <v>41.24</v>
      </c>
      <c r="I3" s="40">
        <v>-1.5</v>
      </c>
      <c r="J3" s="40">
        <v>256.44</v>
      </c>
      <c r="K3" s="40">
        <v>247.44</v>
      </c>
    </row>
    <row r="4" spans="1:11" s="2" customFormat="1" ht="30" customHeight="1" x14ac:dyDescent="0.25">
      <c r="A4" s="41"/>
      <c r="B4" s="42" t="s">
        <v>105</v>
      </c>
      <c r="C4" s="43" t="s">
        <v>106</v>
      </c>
      <c r="D4" s="44">
        <v>6</v>
      </c>
      <c r="E4" s="45" t="s">
        <v>107</v>
      </c>
      <c r="F4" s="46">
        <v>750</v>
      </c>
      <c r="G4" s="47">
        <v>49.49</v>
      </c>
      <c r="H4" s="47">
        <v>46.49</v>
      </c>
      <c r="I4" s="47">
        <v>-3</v>
      </c>
      <c r="J4" s="47">
        <v>296.94</v>
      </c>
      <c r="K4" s="47">
        <v>278.94</v>
      </c>
    </row>
    <row r="5" spans="1:11" s="2" customFormat="1" ht="30" customHeight="1" x14ac:dyDescent="0.25">
      <c r="A5" s="41"/>
      <c r="B5" s="42" t="s">
        <v>108</v>
      </c>
      <c r="C5" s="43" t="s">
        <v>109</v>
      </c>
      <c r="D5" s="44">
        <v>6</v>
      </c>
      <c r="E5" s="45" t="s">
        <v>110</v>
      </c>
      <c r="F5" s="46">
        <v>750</v>
      </c>
      <c r="G5" s="47">
        <v>52.49</v>
      </c>
      <c r="H5" s="47">
        <v>46.49</v>
      </c>
      <c r="I5" s="47">
        <v>-6</v>
      </c>
      <c r="J5" s="47">
        <v>314.94</v>
      </c>
      <c r="K5" s="47">
        <v>278.94</v>
      </c>
    </row>
    <row r="6" spans="1:11" s="2" customFormat="1" ht="30" customHeight="1" x14ac:dyDescent="0.25">
      <c r="A6" s="41"/>
      <c r="B6" s="46" t="s">
        <v>111</v>
      </c>
      <c r="C6" s="48" t="s">
        <v>112</v>
      </c>
      <c r="D6" s="44">
        <v>6</v>
      </c>
      <c r="E6" s="45" t="s">
        <v>113</v>
      </c>
      <c r="F6" s="46">
        <v>750</v>
      </c>
      <c r="G6" s="47">
        <v>44.99</v>
      </c>
      <c r="H6" s="47">
        <v>42.74</v>
      </c>
      <c r="I6" s="47">
        <v>-2.25</v>
      </c>
      <c r="J6" s="47">
        <v>269.94</v>
      </c>
      <c r="K6" s="47">
        <v>256.44</v>
      </c>
    </row>
    <row r="7" spans="1:11" s="2" customFormat="1" ht="30" customHeight="1" x14ac:dyDescent="0.25">
      <c r="A7" s="41"/>
      <c r="B7" s="42" t="s">
        <v>114</v>
      </c>
      <c r="C7" s="48" t="s">
        <v>115</v>
      </c>
      <c r="D7" s="44">
        <v>6</v>
      </c>
      <c r="E7" s="45" t="s">
        <v>116</v>
      </c>
      <c r="F7" s="46">
        <v>750</v>
      </c>
      <c r="G7" s="47">
        <v>42.74</v>
      </c>
      <c r="H7" s="47">
        <v>41.24</v>
      </c>
      <c r="I7" s="47">
        <v>-1.5</v>
      </c>
      <c r="J7" s="47">
        <v>256.44</v>
      </c>
      <c r="K7" s="47">
        <v>247.44</v>
      </c>
    </row>
    <row r="8" spans="1:11" s="2" customFormat="1" ht="30" customHeight="1" x14ac:dyDescent="0.25">
      <c r="A8" s="41"/>
      <c r="B8" s="42" t="s">
        <v>346</v>
      </c>
      <c r="C8" s="49" t="s">
        <v>347</v>
      </c>
      <c r="D8" s="50">
        <v>12</v>
      </c>
      <c r="E8" s="49" t="s">
        <v>348</v>
      </c>
      <c r="F8" s="51">
        <v>375</v>
      </c>
      <c r="G8" s="47">
        <v>12</v>
      </c>
      <c r="H8" s="47">
        <v>12.72</v>
      </c>
      <c r="I8" s="47">
        <v>0.72</v>
      </c>
      <c r="J8" s="47">
        <v>144</v>
      </c>
      <c r="K8" s="47">
        <v>152.63999999999999</v>
      </c>
    </row>
    <row r="9" spans="1:11" s="2" customFormat="1" ht="30" customHeight="1" x14ac:dyDescent="0.25">
      <c r="A9" s="41"/>
      <c r="B9" s="42" t="s">
        <v>283</v>
      </c>
      <c r="C9" s="48" t="s">
        <v>284</v>
      </c>
      <c r="D9" s="44">
        <v>6</v>
      </c>
      <c r="E9" s="45" t="s">
        <v>285</v>
      </c>
      <c r="F9" s="46">
        <v>750</v>
      </c>
      <c r="G9" s="47">
        <v>97.5</v>
      </c>
      <c r="H9" s="47">
        <v>96.75</v>
      </c>
      <c r="I9" s="47">
        <v>-0.75</v>
      </c>
      <c r="J9" s="47">
        <v>585</v>
      </c>
      <c r="K9" s="47">
        <v>580.5</v>
      </c>
    </row>
    <row r="10" spans="1:11" s="2" customFormat="1" ht="30" customHeight="1" x14ac:dyDescent="0.25">
      <c r="A10" s="41"/>
      <c r="B10" s="42" t="s">
        <v>286</v>
      </c>
      <c r="C10" s="43" t="s">
        <v>287</v>
      </c>
      <c r="D10" s="44">
        <v>6</v>
      </c>
      <c r="E10" s="45" t="s">
        <v>288</v>
      </c>
      <c r="F10" s="46">
        <v>750</v>
      </c>
      <c r="G10" s="47">
        <v>52.5</v>
      </c>
      <c r="H10" s="47">
        <v>56.25</v>
      </c>
      <c r="I10" s="47">
        <v>3.75</v>
      </c>
      <c r="J10" s="47">
        <v>315</v>
      </c>
      <c r="K10" s="47">
        <v>337.5</v>
      </c>
    </row>
    <row r="11" spans="1:11" s="2" customFormat="1" ht="30" customHeight="1" x14ac:dyDescent="0.25">
      <c r="A11" s="41"/>
      <c r="B11" s="42" t="s">
        <v>162</v>
      </c>
      <c r="C11" s="43" t="s">
        <v>163</v>
      </c>
      <c r="D11" s="44">
        <v>3</v>
      </c>
      <c r="E11" s="45" t="s">
        <v>164</v>
      </c>
      <c r="F11" s="46">
        <v>750</v>
      </c>
      <c r="G11" s="47">
        <v>120</v>
      </c>
      <c r="H11" s="47">
        <v>127.5</v>
      </c>
      <c r="I11" s="47">
        <v>7.5</v>
      </c>
      <c r="J11" s="47">
        <v>360</v>
      </c>
      <c r="K11" s="47">
        <v>382.5</v>
      </c>
    </row>
    <row r="12" spans="1:11" s="2" customFormat="1" ht="30" customHeight="1" x14ac:dyDescent="0.25">
      <c r="A12" s="41"/>
      <c r="B12" s="42" t="s">
        <v>90</v>
      </c>
      <c r="C12" s="43" t="s">
        <v>91</v>
      </c>
      <c r="D12" s="44">
        <v>6</v>
      </c>
      <c r="E12" s="45" t="s">
        <v>92</v>
      </c>
      <c r="F12" s="46">
        <v>750</v>
      </c>
      <c r="G12" s="47">
        <v>31.5</v>
      </c>
      <c r="H12" s="47">
        <v>29.25</v>
      </c>
      <c r="I12" s="47">
        <v>-2.25</v>
      </c>
      <c r="J12" s="47">
        <v>189</v>
      </c>
      <c r="K12" s="47">
        <v>175.5</v>
      </c>
    </row>
    <row r="13" spans="1:11" s="2" customFormat="1" ht="30" customHeight="1" x14ac:dyDescent="0.25">
      <c r="A13" s="41"/>
      <c r="B13" s="42" t="s">
        <v>224</v>
      </c>
      <c r="C13" s="43" t="s">
        <v>225</v>
      </c>
      <c r="D13" s="44">
        <v>6</v>
      </c>
      <c r="E13" s="45" t="s">
        <v>226</v>
      </c>
      <c r="F13" s="46">
        <v>750</v>
      </c>
      <c r="G13" s="47">
        <v>48</v>
      </c>
      <c r="H13" s="47">
        <v>45</v>
      </c>
      <c r="I13" s="47">
        <v>-3</v>
      </c>
      <c r="J13" s="47">
        <v>288</v>
      </c>
      <c r="K13" s="47">
        <v>270</v>
      </c>
    </row>
    <row r="14" spans="1:11" s="2" customFormat="1" ht="30" customHeight="1" x14ac:dyDescent="0.25">
      <c r="A14" s="41"/>
      <c r="B14" s="42" t="s">
        <v>182</v>
      </c>
      <c r="C14" s="48" t="s">
        <v>183</v>
      </c>
      <c r="D14" s="44">
        <v>6</v>
      </c>
      <c r="E14" s="45" t="s">
        <v>184</v>
      </c>
      <c r="F14" s="46">
        <v>750</v>
      </c>
      <c r="G14" s="47">
        <v>75.02</v>
      </c>
      <c r="H14" s="47">
        <v>82.5</v>
      </c>
      <c r="I14" s="47">
        <v>7.48</v>
      </c>
      <c r="J14" s="47">
        <v>450.12</v>
      </c>
      <c r="K14" s="47">
        <v>495</v>
      </c>
    </row>
    <row r="15" spans="1:11" s="2" customFormat="1" ht="30" customHeight="1" x14ac:dyDescent="0.25">
      <c r="A15" s="41"/>
      <c r="B15" s="42" t="s">
        <v>289</v>
      </c>
      <c r="C15" s="48" t="s">
        <v>290</v>
      </c>
      <c r="D15" s="44">
        <v>6</v>
      </c>
      <c r="E15" s="45" t="s">
        <v>291</v>
      </c>
      <c r="F15" s="46">
        <v>750</v>
      </c>
      <c r="G15" s="47">
        <v>41.25</v>
      </c>
      <c r="H15" s="47">
        <v>45</v>
      </c>
      <c r="I15" s="47">
        <v>3.75</v>
      </c>
      <c r="J15" s="47">
        <v>247.5</v>
      </c>
      <c r="K15" s="47">
        <v>270</v>
      </c>
    </row>
    <row r="16" spans="1:11" s="2" customFormat="1" ht="30" customHeight="1" x14ac:dyDescent="0.25">
      <c r="A16" s="41"/>
      <c r="B16" s="42" t="s">
        <v>203</v>
      </c>
      <c r="C16" s="48" t="s">
        <v>204</v>
      </c>
      <c r="D16" s="44">
        <v>6</v>
      </c>
      <c r="E16" s="45" t="s">
        <v>205</v>
      </c>
      <c r="F16" s="46">
        <v>700</v>
      </c>
      <c r="G16" s="47">
        <v>30</v>
      </c>
      <c r="H16" s="47">
        <v>33.75</v>
      </c>
      <c r="I16" s="47">
        <v>3.75</v>
      </c>
      <c r="J16" s="47">
        <v>180</v>
      </c>
      <c r="K16" s="47">
        <v>202.5</v>
      </c>
    </row>
    <row r="17" spans="1:11" s="2" customFormat="1" ht="30" customHeight="1" x14ac:dyDescent="0.25">
      <c r="A17" s="41"/>
      <c r="B17" s="42" t="s">
        <v>206</v>
      </c>
      <c r="C17" s="48" t="s">
        <v>207</v>
      </c>
      <c r="D17" s="44">
        <v>6</v>
      </c>
      <c r="E17" s="45" t="s">
        <v>208</v>
      </c>
      <c r="F17" s="46">
        <v>700</v>
      </c>
      <c r="G17" s="47">
        <v>26.25</v>
      </c>
      <c r="H17" s="47">
        <v>30</v>
      </c>
      <c r="I17" s="47">
        <v>3.75</v>
      </c>
      <c r="J17" s="47">
        <v>157.5</v>
      </c>
      <c r="K17" s="47">
        <v>180</v>
      </c>
    </row>
    <row r="18" spans="1:11" s="2" customFormat="1" ht="30" customHeight="1" x14ac:dyDescent="0.25">
      <c r="A18" s="41"/>
      <c r="B18" s="42" t="s">
        <v>93</v>
      </c>
      <c r="C18" s="48" t="s">
        <v>94</v>
      </c>
      <c r="D18" s="44">
        <v>6</v>
      </c>
      <c r="E18" s="45" t="s">
        <v>95</v>
      </c>
      <c r="F18" s="46">
        <v>750</v>
      </c>
      <c r="G18" s="47">
        <v>31.5</v>
      </c>
      <c r="H18" s="47">
        <v>29.25</v>
      </c>
      <c r="I18" s="47">
        <v>-2.25</v>
      </c>
      <c r="J18" s="47">
        <v>189</v>
      </c>
      <c r="K18" s="47">
        <v>175.5</v>
      </c>
    </row>
    <row r="19" spans="1:11" s="2" customFormat="1" ht="30" customHeight="1" x14ac:dyDescent="0.25">
      <c r="A19" s="41"/>
      <c r="B19" s="42" t="s">
        <v>349</v>
      </c>
      <c r="C19" s="48" t="s">
        <v>350</v>
      </c>
      <c r="D19" s="44">
        <v>6</v>
      </c>
      <c r="E19" s="45" t="s">
        <v>351</v>
      </c>
      <c r="F19" s="46">
        <v>1750</v>
      </c>
      <c r="G19" s="47">
        <v>30</v>
      </c>
      <c r="H19" s="47">
        <v>30.75</v>
      </c>
      <c r="I19" s="47">
        <v>0.75</v>
      </c>
      <c r="J19" s="47">
        <v>180</v>
      </c>
      <c r="K19" s="47">
        <v>184.5</v>
      </c>
    </row>
    <row r="20" spans="1:11" s="2" customFormat="1" ht="30" customHeight="1" x14ac:dyDescent="0.25">
      <c r="A20" s="41"/>
      <c r="B20" s="42" t="s">
        <v>87</v>
      </c>
      <c r="C20" s="48" t="s">
        <v>88</v>
      </c>
      <c r="D20" s="44">
        <v>12</v>
      </c>
      <c r="E20" s="45" t="s">
        <v>89</v>
      </c>
      <c r="F20" s="46">
        <v>1000</v>
      </c>
      <c r="G20" s="47">
        <v>18.75</v>
      </c>
      <c r="H20" s="47">
        <v>12.51</v>
      </c>
      <c r="I20" s="47">
        <v>-6.24</v>
      </c>
      <c r="J20" s="47">
        <v>225</v>
      </c>
      <c r="K20" s="47">
        <v>150.12</v>
      </c>
    </row>
    <row r="21" spans="1:11" s="2" customFormat="1" ht="30" customHeight="1" x14ac:dyDescent="0.25">
      <c r="A21" s="41"/>
      <c r="B21" s="42" t="s">
        <v>251</v>
      </c>
      <c r="C21" s="49" t="s">
        <v>252</v>
      </c>
      <c r="D21" s="50">
        <v>6</v>
      </c>
      <c r="E21" s="49" t="s">
        <v>253</v>
      </c>
      <c r="F21" s="51">
        <v>750</v>
      </c>
      <c r="G21" s="47">
        <v>47.22</v>
      </c>
      <c r="H21" s="47">
        <v>46.47</v>
      </c>
      <c r="I21" s="47">
        <v>-0.75</v>
      </c>
      <c r="J21" s="47">
        <v>283.32</v>
      </c>
      <c r="K21" s="47">
        <v>278.82</v>
      </c>
    </row>
    <row r="22" spans="1:11" s="2" customFormat="1" ht="30" customHeight="1" x14ac:dyDescent="0.25">
      <c r="A22" s="41"/>
      <c r="B22" s="46" t="s">
        <v>254</v>
      </c>
      <c r="C22" s="48" t="s">
        <v>255</v>
      </c>
      <c r="D22" s="44">
        <v>6</v>
      </c>
      <c r="E22" s="45" t="s">
        <v>256</v>
      </c>
      <c r="F22" s="46">
        <v>750</v>
      </c>
      <c r="G22" s="47">
        <v>112.44</v>
      </c>
      <c r="H22" s="47">
        <v>101.18</v>
      </c>
      <c r="I22" s="47">
        <v>-11.26</v>
      </c>
      <c r="J22" s="47">
        <v>674.64</v>
      </c>
      <c r="K22" s="47">
        <v>607.08000000000004</v>
      </c>
    </row>
    <row r="23" spans="1:11" s="2" customFormat="1" ht="30" customHeight="1" x14ac:dyDescent="0.25">
      <c r="A23" s="41"/>
      <c r="B23" s="46" t="s">
        <v>257</v>
      </c>
      <c r="C23" s="48" t="s">
        <v>258</v>
      </c>
      <c r="D23" s="44">
        <v>24</v>
      </c>
      <c r="E23" s="45" t="s">
        <v>259</v>
      </c>
      <c r="F23" s="46">
        <v>200</v>
      </c>
      <c r="G23" s="47">
        <v>13.91</v>
      </c>
      <c r="H23" s="47">
        <v>14.25</v>
      </c>
      <c r="I23" s="47">
        <v>0.34</v>
      </c>
      <c r="J23" s="47">
        <v>333.84</v>
      </c>
      <c r="K23" s="47">
        <v>342</v>
      </c>
    </row>
    <row r="24" spans="1:11" s="2" customFormat="1" ht="30" customHeight="1" x14ac:dyDescent="0.25">
      <c r="A24" s="41"/>
      <c r="B24" s="46" t="s">
        <v>260</v>
      </c>
      <c r="C24" s="48" t="s">
        <v>261</v>
      </c>
      <c r="D24" s="44">
        <v>12</v>
      </c>
      <c r="E24" s="45" t="s">
        <v>259</v>
      </c>
      <c r="F24" s="46">
        <v>375</v>
      </c>
      <c r="G24" s="47">
        <v>22.95</v>
      </c>
      <c r="H24" s="47">
        <v>23.3</v>
      </c>
      <c r="I24" s="47">
        <v>0.35</v>
      </c>
      <c r="J24" s="47">
        <v>275.39999999999998</v>
      </c>
      <c r="K24" s="47">
        <v>279.60000000000002</v>
      </c>
    </row>
    <row r="25" spans="1:11" s="2" customFormat="1" ht="30" customHeight="1" x14ac:dyDescent="0.25">
      <c r="A25" s="41"/>
      <c r="B25" s="46" t="s">
        <v>262</v>
      </c>
      <c r="C25" s="48" t="s">
        <v>263</v>
      </c>
      <c r="D25" s="44">
        <v>6</v>
      </c>
      <c r="E25" s="45" t="s">
        <v>259</v>
      </c>
      <c r="F25" s="46">
        <v>750</v>
      </c>
      <c r="G25" s="47">
        <v>48.72</v>
      </c>
      <c r="H25" s="47">
        <v>49.46</v>
      </c>
      <c r="I25" s="47">
        <v>0.74</v>
      </c>
      <c r="J25" s="47">
        <v>292.32</v>
      </c>
      <c r="K25" s="47">
        <v>296.76</v>
      </c>
    </row>
    <row r="26" spans="1:11" s="2" customFormat="1" ht="30" customHeight="1" x14ac:dyDescent="0.25">
      <c r="A26" s="41"/>
      <c r="B26" s="46" t="s">
        <v>264</v>
      </c>
      <c r="C26" s="48" t="s">
        <v>265</v>
      </c>
      <c r="D26" s="44">
        <v>12</v>
      </c>
      <c r="E26" s="45" t="s">
        <v>266</v>
      </c>
      <c r="F26" s="46">
        <v>750</v>
      </c>
      <c r="G26" s="47">
        <v>179.9</v>
      </c>
      <c r="H26" s="47">
        <v>185.15</v>
      </c>
      <c r="I26" s="47">
        <v>5.25</v>
      </c>
      <c r="J26" s="47">
        <v>2158.8000000000002</v>
      </c>
      <c r="K26" s="47">
        <v>2221.8000000000002</v>
      </c>
    </row>
    <row r="27" spans="1:11" s="2" customFormat="1" ht="30" customHeight="1" x14ac:dyDescent="0.25">
      <c r="A27" s="41"/>
      <c r="B27" s="46" t="s">
        <v>267</v>
      </c>
      <c r="C27" s="48" t="s">
        <v>268</v>
      </c>
      <c r="D27" s="44">
        <v>12</v>
      </c>
      <c r="E27" s="45" t="s">
        <v>269</v>
      </c>
      <c r="F27" s="46">
        <v>750</v>
      </c>
      <c r="G27" s="47">
        <v>41.99</v>
      </c>
      <c r="H27" s="47">
        <v>42.71</v>
      </c>
      <c r="I27" s="47">
        <v>0.72</v>
      </c>
      <c r="J27" s="47">
        <v>503.88</v>
      </c>
      <c r="K27" s="47">
        <v>512.52</v>
      </c>
    </row>
    <row r="28" spans="1:11" s="2" customFormat="1" ht="30" customHeight="1" x14ac:dyDescent="0.25">
      <c r="A28" s="41"/>
      <c r="B28" s="46" t="s">
        <v>270</v>
      </c>
      <c r="C28" s="48" t="s">
        <v>271</v>
      </c>
      <c r="D28" s="44">
        <v>6</v>
      </c>
      <c r="E28" s="45" t="s">
        <v>269</v>
      </c>
      <c r="F28" s="46">
        <v>1750</v>
      </c>
      <c r="G28" s="47">
        <v>97.44</v>
      </c>
      <c r="H28" s="47">
        <v>101.19</v>
      </c>
      <c r="I28" s="47">
        <v>3.75</v>
      </c>
      <c r="J28" s="47">
        <v>584.64</v>
      </c>
      <c r="K28" s="47">
        <v>607.14</v>
      </c>
    </row>
    <row r="29" spans="1:11" s="2" customFormat="1" ht="30" customHeight="1" x14ac:dyDescent="0.25">
      <c r="A29" s="41"/>
      <c r="B29" s="46" t="s">
        <v>272</v>
      </c>
      <c r="C29" s="48" t="s">
        <v>273</v>
      </c>
      <c r="D29" s="44">
        <v>24</v>
      </c>
      <c r="E29" s="45" t="s">
        <v>269</v>
      </c>
      <c r="F29" s="46">
        <v>200</v>
      </c>
      <c r="G29" s="47">
        <v>12.17</v>
      </c>
      <c r="H29" s="47">
        <v>12.51</v>
      </c>
      <c r="I29" s="47">
        <v>0.34</v>
      </c>
      <c r="J29" s="47">
        <v>292.08</v>
      </c>
      <c r="K29" s="47">
        <v>300.24</v>
      </c>
    </row>
    <row r="30" spans="1:11" s="2" customFormat="1" ht="30" customHeight="1" x14ac:dyDescent="0.25">
      <c r="A30" s="41"/>
      <c r="B30" s="46" t="s">
        <v>292</v>
      </c>
      <c r="C30" s="48" t="s">
        <v>293</v>
      </c>
      <c r="D30" s="44">
        <v>6</v>
      </c>
      <c r="E30" s="45" t="s">
        <v>294</v>
      </c>
      <c r="F30" s="46">
        <v>750</v>
      </c>
      <c r="G30" s="47">
        <v>56.25</v>
      </c>
      <c r="H30" s="47">
        <v>57.75</v>
      </c>
      <c r="I30" s="47">
        <v>1.5</v>
      </c>
      <c r="J30" s="47">
        <v>337.5</v>
      </c>
      <c r="K30" s="47">
        <v>346.5</v>
      </c>
    </row>
    <row r="31" spans="1:11" s="2" customFormat="1" ht="30" customHeight="1" x14ac:dyDescent="0.25">
      <c r="A31" s="41"/>
      <c r="B31" s="46" t="s">
        <v>274</v>
      </c>
      <c r="C31" s="48" t="s">
        <v>275</v>
      </c>
      <c r="D31" s="44">
        <v>12</v>
      </c>
      <c r="E31" s="45" t="s">
        <v>276</v>
      </c>
      <c r="F31" s="46">
        <v>750</v>
      </c>
      <c r="G31" s="47">
        <v>17.989999999999998</v>
      </c>
      <c r="H31" s="47">
        <v>18.36</v>
      </c>
      <c r="I31" s="47">
        <v>0.37</v>
      </c>
      <c r="J31" s="47">
        <v>215.88</v>
      </c>
      <c r="K31" s="47">
        <v>220.32</v>
      </c>
    </row>
    <row r="32" spans="1:11" s="2" customFormat="1" ht="30" customHeight="1" x14ac:dyDescent="0.25">
      <c r="A32" s="41"/>
      <c r="B32" s="46" t="s">
        <v>277</v>
      </c>
      <c r="C32" s="48" t="s">
        <v>278</v>
      </c>
      <c r="D32" s="44">
        <v>12</v>
      </c>
      <c r="E32" s="45" t="s">
        <v>279</v>
      </c>
      <c r="F32" s="46">
        <v>750</v>
      </c>
      <c r="G32" s="47">
        <v>12.36</v>
      </c>
      <c r="H32" s="47">
        <v>12.72</v>
      </c>
      <c r="I32" s="47">
        <v>0.36</v>
      </c>
      <c r="J32" s="47">
        <v>148.32</v>
      </c>
      <c r="K32" s="47">
        <v>152.63999999999999</v>
      </c>
    </row>
    <row r="33" spans="1:11" s="2" customFormat="1" ht="30" customHeight="1" x14ac:dyDescent="0.25">
      <c r="A33" s="41"/>
      <c r="B33" s="46" t="s">
        <v>352</v>
      </c>
      <c r="C33" s="48" t="s">
        <v>353</v>
      </c>
      <c r="D33" s="44">
        <v>6</v>
      </c>
      <c r="E33" s="45" t="s">
        <v>354</v>
      </c>
      <c r="F33" s="46">
        <v>750</v>
      </c>
      <c r="G33" s="47">
        <v>120</v>
      </c>
      <c r="H33" s="47">
        <v>123.75</v>
      </c>
      <c r="I33" s="47">
        <v>3.75</v>
      </c>
      <c r="J33" s="47">
        <v>720</v>
      </c>
      <c r="K33" s="47">
        <v>742.5</v>
      </c>
    </row>
    <row r="34" spans="1:11" s="2" customFormat="1" ht="30" customHeight="1" x14ac:dyDescent="0.25">
      <c r="A34" s="41"/>
      <c r="B34" s="46" t="s">
        <v>84</v>
      </c>
      <c r="C34" s="48" t="s">
        <v>85</v>
      </c>
      <c r="D34" s="44">
        <v>6</v>
      </c>
      <c r="E34" s="45" t="s">
        <v>86</v>
      </c>
      <c r="F34" s="46">
        <v>200</v>
      </c>
      <c r="G34" s="47">
        <v>19.98</v>
      </c>
      <c r="H34" s="47">
        <v>17.989999999999998</v>
      </c>
      <c r="I34" s="47">
        <v>-1.99</v>
      </c>
      <c r="J34" s="47">
        <v>119.88</v>
      </c>
      <c r="K34" s="47">
        <v>107.94</v>
      </c>
    </row>
    <row r="35" spans="1:11" s="2" customFormat="1" ht="30" customHeight="1" x14ac:dyDescent="0.25">
      <c r="A35" s="41"/>
      <c r="B35" s="46" t="s">
        <v>96</v>
      </c>
      <c r="C35" s="48" t="s">
        <v>97</v>
      </c>
      <c r="D35" s="44">
        <v>6</v>
      </c>
      <c r="E35" s="45" t="s">
        <v>98</v>
      </c>
      <c r="F35" s="46">
        <v>750</v>
      </c>
      <c r="G35" s="47">
        <v>30</v>
      </c>
      <c r="H35" s="47">
        <v>29.25</v>
      </c>
      <c r="I35" s="47">
        <v>-0.75</v>
      </c>
      <c r="J35" s="47">
        <v>180</v>
      </c>
      <c r="K35" s="47">
        <v>175.5</v>
      </c>
    </row>
    <row r="36" spans="1:11" s="2" customFormat="1" ht="30" customHeight="1" x14ac:dyDescent="0.25">
      <c r="A36" s="41"/>
      <c r="B36" s="46" t="s">
        <v>280</v>
      </c>
      <c r="C36" s="48" t="s">
        <v>281</v>
      </c>
      <c r="D36" s="44">
        <v>24</v>
      </c>
      <c r="E36" s="45" t="s">
        <v>282</v>
      </c>
      <c r="F36" s="46">
        <v>375</v>
      </c>
      <c r="G36" s="47">
        <v>16.68</v>
      </c>
      <c r="H36" s="47">
        <v>17.03</v>
      </c>
      <c r="I36" s="47">
        <v>0.35</v>
      </c>
      <c r="J36" s="47">
        <v>400.32</v>
      </c>
      <c r="K36" s="47">
        <v>408.72</v>
      </c>
    </row>
    <row r="37" spans="1:11" s="2" customFormat="1" ht="30" customHeight="1" x14ac:dyDescent="0.25">
      <c r="A37" s="41"/>
      <c r="B37" s="46" t="s">
        <v>188</v>
      </c>
      <c r="C37" s="48" t="s">
        <v>189</v>
      </c>
      <c r="D37" s="44">
        <v>6</v>
      </c>
      <c r="E37" s="45" t="s">
        <v>190</v>
      </c>
      <c r="F37" s="46">
        <v>750</v>
      </c>
      <c r="G37" s="47">
        <v>29.99</v>
      </c>
      <c r="H37" s="47">
        <v>23.97</v>
      </c>
      <c r="I37" s="47">
        <v>-6.02</v>
      </c>
      <c r="J37" s="47">
        <v>179.94</v>
      </c>
      <c r="K37" s="47">
        <v>143.82</v>
      </c>
    </row>
    <row r="38" spans="1:11" s="2" customFormat="1" ht="30" customHeight="1" x14ac:dyDescent="0.25">
      <c r="A38" s="41"/>
      <c r="B38" s="46" t="s">
        <v>191</v>
      </c>
      <c r="C38" s="48" t="s">
        <v>192</v>
      </c>
      <c r="D38" s="44">
        <v>6</v>
      </c>
      <c r="E38" s="45" t="s">
        <v>193</v>
      </c>
      <c r="F38" s="46">
        <v>750</v>
      </c>
      <c r="G38" s="47">
        <v>29.99</v>
      </c>
      <c r="H38" s="47">
        <v>23.97</v>
      </c>
      <c r="I38" s="47">
        <v>-6.02</v>
      </c>
      <c r="J38" s="47">
        <v>179.94</v>
      </c>
      <c r="K38" s="47">
        <v>143.82</v>
      </c>
    </row>
    <row r="39" spans="1:11" s="2" customFormat="1" ht="30" customHeight="1" x14ac:dyDescent="0.25">
      <c r="A39" s="41"/>
      <c r="B39" s="46" t="s">
        <v>194</v>
      </c>
      <c r="C39" s="48" t="s">
        <v>195</v>
      </c>
      <c r="D39" s="44">
        <v>6</v>
      </c>
      <c r="E39" s="45" t="s">
        <v>196</v>
      </c>
      <c r="F39" s="46">
        <v>750</v>
      </c>
      <c r="G39" s="47">
        <v>29.99</v>
      </c>
      <c r="H39" s="47">
        <v>23.97</v>
      </c>
      <c r="I39" s="47">
        <v>-6.02</v>
      </c>
      <c r="J39" s="47">
        <v>179.94</v>
      </c>
      <c r="K39" s="47">
        <v>143.82</v>
      </c>
    </row>
    <row r="40" spans="1:11" s="2" customFormat="1" ht="30" customHeight="1" x14ac:dyDescent="0.25">
      <c r="A40" s="41"/>
      <c r="B40" s="46" t="s">
        <v>197</v>
      </c>
      <c r="C40" s="48" t="s">
        <v>198</v>
      </c>
      <c r="D40" s="44">
        <v>6</v>
      </c>
      <c r="E40" s="45" t="s">
        <v>199</v>
      </c>
      <c r="F40" s="46">
        <v>750</v>
      </c>
      <c r="G40" s="47">
        <v>29.99</v>
      </c>
      <c r="H40" s="47">
        <v>23.97</v>
      </c>
      <c r="I40" s="47">
        <v>-6.02</v>
      </c>
      <c r="J40" s="47">
        <v>179.94</v>
      </c>
      <c r="K40" s="47">
        <v>143.82</v>
      </c>
    </row>
    <row r="41" spans="1:11" s="2" customFormat="1" ht="30" customHeight="1" x14ac:dyDescent="0.25">
      <c r="A41" s="41"/>
      <c r="B41" s="46" t="s">
        <v>227</v>
      </c>
      <c r="C41" s="48" t="s">
        <v>228</v>
      </c>
      <c r="D41" s="44">
        <v>6</v>
      </c>
      <c r="E41" s="45" t="s">
        <v>229</v>
      </c>
      <c r="F41" s="46">
        <v>750</v>
      </c>
      <c r="G41" s="47">
        <v>56</v>
      </c>
      <c r="H41" s="47">
        <v>52.5</v>
      </c>
      <c r="I41" s="47">
        <v>-3.5</v>
      </c>
      <c r="J41" s="47">
        <v>336</v>
      </c>
      <c r="K41" s="47">
        <v>315</v>
      </c>
    </row>
    <row r="42" spans="1:11" s="2" customFormat="1" ht="30" customHeight="1" x14ac:dyDescent="0.25">
      <c r="A42" s="41"/>
      <c r="B42" s="46" t="s">
        <v>230</v>
      </c>
      <c r="C42" s="48" t="s">
        <v>231</v>
      </c>
      <c r="D42" s="44">
        <v>6</v>
      </c>
      <c r="E42" s="45" t="s">
        <v>232</v>
      </c>
      <c r="F42" s="46">
        <v>750</v>
      </c>
      <c r="G42" s="47">
        <v>56</v>
      </c>
      <c r="H42" s="47">
        <v>52.5</v>
      </c>
      <c r="I42" s="47">
        <v>-3.5</v>
      </c>
      <c r="J42" s="47">
        <v>336</v>
      </c>
      <c r="K42" s="47">
        <v>315</v>
      </c>
    </row>
    <row r="43" spans="1:11" s="2" customFormat="1" ht="30" customHeight="1" x14ac:dyDescent="0.25">
      <c r="A43" s="41"/>
      <c r="B43" s="46" t="s">
        <v>233</v>
      </c>
      <c r="C43" s="48" t="s">
        <v>234</v>
      </c>
      <c r="D43" s="44">
        <v>6</v>
      </c>
      <c r="E43" s="45" t="s">
        <v>235</v>
      </c>
      <c r="F43" s="46">
        <v>750</v>
      </c>
      <c r="G43" s="47">
        <v>56</v>
      </c>
      <c r="H43" s="47">
        <v>52.5</v>
      </c>
      <c r="I43" s="47">
        <v>-3.5</v>
      </c>
      <c r="J43" s="47">
        <v>336</v>
      </c>
      <c r="K43" s="47">
        <v>315</v>
      </c>
    </row>
    <row r="44" spans="1:11" s="2" customFormat="1" ht="30" customHeight="1" x14ac:dyDescent="0.25">
      <c r="A44" s="41"/>
      <c r="B44" s="46" t="s">
        <v>117</v>
      </c>
      <c r="C44" s="48" t="s">
        <v>118</v>
      </c>
      <c r="D44" s="44">
        <v>12</v>
      </c>
      <c r="E44" s="45" t="s">
        <v>119</v>
      </c>
      <c r="F44" s="46">
        <v>50</v>
      </c>
      <c r="G44" s="47">
        <v>11.21</v>
      </c>
      <c r="H44" s="47">
        <v>7.31</v>
      </c>
      <c r="I44" s="47">
        <v>-3.9</v>
      </c>
      <c r="J44" s="47">
        <v>134.52000000000001</v>
      </c>
      <c r="K44" s="47">
        <v>87.72</v>
      </c>
    </row>
    <row r="45" spans="1:11" s="2" customFormat="1" ht="30" customHeight="1" x14ac:dyDescent="0.25">
      <c r="A45" s="41"/>
      <c r="B45" s="46" t="s">
        <v>295</v>
      </c>
      <c r="C45" s="48" t="s">
        <v>296</v>
      </c>
      <c r="D45" s="44">
        <v>12</v>
      </c>
      <c r="E45" s="45" t="s">
        <v>297</v>
      </c>
      <c r="F45" s="46">
        <v>750</v>
      </c>
      <c r="G45" s="47">
        <v>16.5</v>
      </c>
      <c r="H45" s="47">
        <v>17.25</v>
      </c>
      <c r="I45" s="47">
        <v>0.75</v>
      </c>
      <c r="J45" s="47">
        <v>198</v>
      </c>
      <c r="K45" s="47">
        <v>207</v>
      </c>
    </row>
    <row r="46" spans="1:11" s="2" customFormat="1" ht="30" customHeight="1" x14ac:dyDescent="0.25">
      <c r="A46" s="41"/>
      <c r="B46" s="46" t="s">
        <v>120</v>
      </c>
      <c r="C46" s="48" t="s">
        <v>121</v>
      </c>
      <c r="D46" s="44">
        <v>6</v>
      </c>
      <c r="E46" s="45" t="s">
        <v>122</v>
      </c>
      <c r="F46" s="46">
        <v>750</v>
      </c>
      <c r="G46" s="47">
        <v>47.24</v>
      </c>
      <c r="H46" s="47">
        <v>42.74</v>
      </c>
      <c r="I46" s="47">
        <v>-4.5</v>
      </c>
      <c r="J46" s="47">
        <v>283.44</v>
      </c>
      <c r="K46" s="47">
        <v>256.44</v>
      </c>
    </row>
    <row r="47" spans="1:11" s="2" customFormat="1" ht="30" customHeight="1" x14ac:dyDescent="0.25">
      <c r="A47" s="41"/>
      <c r="B47" s="46" t="s">
        <v>123</v>
      </c>
      <c r="C47" s="48" t="s">
        <v>124</v>
      </c>
      <c r="D47" s="44">
        <v>6</v>
      </c>
      <c r="E47" s="45" t="s">
        <v>125</v>
      </c>
      <c r="F47" s="46">
        <v>750</v>
      </c>
      <c r="G47" s="47">
        <v>42.74</v>
      </c>
      <c r="H47" s="47">
        <v>41.24</v>
      </c>
      <c r="I47" s="47">
        <v>-1.5</v>
      </c>
      <c r="J47" s="47">
        <v>256.44</v>
      </c>
      <c r="K47" s="47">
        <v>247.44</v>
      </c>
    </row>
    <row r="48" spans="1:11" s="2" customFormat="1" ht="30" customHeight="1" x14ac:dyDescent="0.25">
      <c r="A48" s="41"/>
      <c r="B48" s="46" t="s">
        <v>126</v>
      </c>
      <c r="C48" s="48" t="s">
        <v>127</v>
      </c>
      <c r="D48" s="44">
        <v>12</v>
      </c>
      <c r="E48" s="45" t="s">
        <v>125</v>
      </c>
      <c r="F48" s="46">
        <v>375</v>
      </c>
      <c r="G48" s="47">
        <v>23.24</v>
      </c>
      <c r="H48" s="47">
        <v>21.75</v>
      </c>
      <c r="I48" s="47">
        <v>-1.49</v>
      </c>
      <c r="J48" s="47">
        <v>278.88</v>
      </c>
      <c r="K48" s="47">
        <v>261</v>
      </c>
    </row>
    <row r="49" spans="1:11" s="2" customFormat="1" ht="30" customHeight="1" x14ac:dyDescent="0.25">
      <c r="A49" s="41"/>
      <c r="B49" s="46" t="s">
        <v>128</v>
      </c>
      <c r="C49" s="48" t="s">
        <v>129</v>
      </c>
      <c r="D49" s="44">
        <v>6</v>
      </c>
      <c r="E49" s="45" t="s">
        <v>130</v>
      </c>
      <c r="F49" s="46">
        <v>750</v>
      </c>
      <c r="G49" s="47">
        <v>52.49</v>
      </c>
      <c r="H49" s="47">
        <v>46.49</v>
      </c>
      <c r="I49" s="47">
        <v>-6</v>
      </c>
      <c r="J49" s="47">
        <v>314.94</v>
      </c>
      <c r="K49" s="47">
        <v>278.94</v>
      </c>
    </row>
    <row r="50" spans="1:11" s="2" customFormat="1" ht="30" customHeight="1" x14ac:dyDescent="0.25">
      <c r="A50" s="41"/>
      <c r="B50" s="46" t="s">
        <v>131</v>
      </c>
      <c r="C50" s="48" t="s">
        <v>132</v>
      </c>
      <c r="D50" s="44">
        <v>3</v>
      </c>
      <c r="E50" s="45" t="s">
        <v>125</v>
      </c>
      <c r="F50" s="46">
        <v>1750</v>
      </c>
      <c r="G50" s="47">
        <v>88.49</v>
      </c>
      <c r="H50" s="47">
        <v>78.739999999999995</v>
      </c>
      <c r="I50" s="47">
        <v>-9.75</v>
      </c>
      <c r="J50" s="47">
        <v>265.47000000000003</v>
      </c>
      <c r="K50" s="47">
        <v>236.22</v>
      </c>
    </row>
    <row r="51" spans="1:11" s="2" customFormat="1" ht="30" customHeight="1" x14ac:dyDescent="0.25">
      <c r="A51" s="41"/>
      <c r="B51" s="46" t="s">
        <v>165</v>
      </c>
      <c r="C51" s="48" t="s">
        <v>166</v>
      </c>
      <c r="D51" s="44">
        <v>6</v>
      </c>
      <c r="E51" s="45" t="s">
        <v>167</v>
      </c>
      <c r="F51" s="46">
        <v>750</v>
      </c>
      <c r="G51" s="47">
        <v>23.99</v>
      </c>
      <c r="H51" s="47">
        <v>25.91</v>
      </c>
      <c r="I51" s="47">
        <v>1.92</v>
      </c>
      <c r="J51" s="47">
        <v>143.94</v>
      </c>
      <c r="K51" s="47">
        <v>155.46</v>
      </c>
    </row>
    <row r="52" spans="1:11" s="2" customFormat="1" ht="30" customHeight="1" x14ac:dyDescent="0.25">
      <c r="A52" s="41"/>
      <c r="B52" s="46" t="s">
        <v>209</v>
      </c>
      <c r="C52" s="48" t="s">
        <v>210</v>
      </c>
      <c r="D52" s="44">
        <v>6</v>
      </c>
      <c r="E52" s="45" t="s">
        <v>211</v>
      </c>
      <c r="F52" s="46">
        <v>750</v>
      </c>
      <c r="G52" s="47">
        <v>29.25</v>
      </c>
      <c r="H52" s="47">
        <v>30.75</v>
      </c>
      <c r="I52" s="47">
        <v>1.5</v>
      </c>
      <c r="J52" s="47">
        <v>175.5</v>
      </c>
      <c r="K52" s="47">
        <v>184.5</v>
      </c>
    </row>
    <row r="53" spans="1:11" s="2" customFormat="1" ht="30" customHeight="1" x14ac:dyDescent="0.25">
      <c r="A53" s="41"/>
      <c r="B53" s="46" t="s">
        <v>168</v>
      </c>
      <c r="C53" s="48" t="s">
        <v>169</v>
      </c>
      <c r="D53" s="44">
        <v>6</v>
      </c>
      <c r="E53" s="45" t="s">
        <v>170</v>
      </c>
      <c r="F53" s="46">
        <v>750</v>
      </c>
      <c r="G53" s="47">
        <v>59.99</v>
      </c>
      <c r="H53" s="47">
        <v>63.71</v>
      </c>
      <c r="I53" s="47">
        <v>3.72</v>
      </c>
      <c r="J53" s="47">
        <v>359.94</v>
      </c>
      <c r="K53" s="47">
        <v>382.26</v>
      </c>
    </row>
    <row r="54" spans="1:11" s="2" customFormat="1" ht="30" customHeight="1" x14ac:dyDescent="0.25">
      <c r="A54" s="41"/>
      <c r="B54" s="46" t="s">
        <v>133</v>
      </c>
      <c r="C54" s="48" t="s">
        <v>134</v>
      </c>
      <c r="D54" s="44">
        <v>3</v>
      </c>
      <c r="E54" s="45" t="s">
        <v>135</v>
      </c>
      <c r="F54" s="46">
        <v>1750</v>
      </c>
      <c r="G54" s="47">
        <v>97.49</v>
      </c>
      <c r="H54" s="47">
        <v>82.49</v>
      </c>
      <c r="I54" s="47">
        <v>-15</v>
      </c>
      <c r="J54" s="47">
        <v>292.47000000000003</v>
      </c>
      <c r="K54" s="47">
        <v>247.47</v>
      </c>
    </row>
    <row r="55" spans="1:11" s="2" customFormat="1" ht="30" customHeight="1" x14ac:dyDescent="0.25">
      <c r="A55" s="41"/>
      <c r="B55" s="46" t="s">
        <v>136</v>
      </c>
      <c r="C55" s="48" t="s">
        <v>137</v>
      </c>
      <c r="D55" s="44">
        <v>6</v>
      </c>
      <c r="E55" s="45" t="s">
        <v>138</v>
      </c>
      <c r="F55" s="46">
        <v>750</v>
      </c>
      <c r="G55" s="47">
        <v>49.49</v>
      </c>
      <c r="H55" s="47">
        <v>46.49</v>
      </c>
      <c r="I55" s="47">
        <v>-3</v>
      </c>
      <c r="J55" s="47">
        <v>296.94</v>
      </c>
      <c r="K55" s="47">
        <v>278.94</v>
      </c>
    </row>
    <row r="56" spans="1:11" s="2" customFormat="1" ht="30" customHeight="1" x14ac:dyDescent="0.25">
      <c r="A56" s="41"/>
      <c r="B56" s="46" t="s">
        <v>139</v>
      </c>
      <c r="C56" s="48" t="s">
        <v>140</v>
      </c>
      <c r="D56" s="44">
        <v>6</v>
      </c>
      <c r="E56" s="45" t="s">
        <v>135</v>
      </c>
      <c r="F56" s="46">
        <v>750</v>
      </c>
      <c r="G56" s="47">
        <v>44.99</v>
      </c>
      <c r="H56" s="47">
        <v>42.74</v>
      </c>
      <c r="I56" s="47">
        <v>-2.25</v>
      </c>
      <c r="J56" s="47">
        <v>269.94</v>
      </c>
      <c r="K56" s="47">
        <v>256.44</v>
      </c>
    </row>
    <row r="57" spans="1:11" s="2" customFormat="1" ht="30" customHeight="1" x14ac:dyDescent="0.25">
      <c r="A57" s="41"/>
      <c r="B57" s="46" t="s">
        <v>171</v>
      </c>
      <c r="C57" s="48" t="s">
        <v>172</v>
      </c>
      <c r="D57" s="44">
        <v>6</v>
      </c>
      <c r="E57" s="45" t="s">
        <v>173</v>
      </c>
      <c r="F57" s="46">
        <v>750</v>
      </c>
      <c r="G57" s="47">
        <v>33.74</v>
      </c>
      <c r="H57" s="47">
        <v>35.700000000000003</v>
      </c>
      <c r="I57" s="47">
        <v>1.96</v>
      </c>
      <c r="J57" s="47">
        <v>202.44</v>
      </c>
      <c r="K57" s="47">
        <v>214.2</v>
      </c>
    </row>
    <row r="58" spans="1:11" s="2" customFormat="1" ht="30" customHeight="1" x14ac:dyDescent="0.25">
      <c r="A58" s="41"/>
      <c r="B58" s="46" t="s">
        <v>174</v>
      </c>
      <c r="C58" s="48" t="s">
        <v>175</v>
      </c>
      <c r="D58" s="44">
        <v>6</v>
      </c>
      <c r="E58" s="45" t="s">
        <v>176</v>
      </c>
      <c r="F58" s="46">
        <v>750</v>
      </c>
      <c r="G58" s="47">
        <v>25.49</v>
      </c>
      <c r="H58" s="47">
        <v>27.3</v>
      </c>
      <c r="I58" s="47">
        <v>1.81</v>
      </c>
      <c r="J58" s="47">
        <v>152.94</v>
      </c>
      <c r="K58" s="47">
        <v>163.80000000000001</v>
      </c>
    </row>
    <row r="59" spans="1:11" s="2" customFormat="1" ht="30" customHeight="1" x14ac:dyDescent="0.25">
      <c r="A59" s="41"/>
      <c r="B59" s="46" t="s">
        <v>177</v>
      </c>
      <c r="C59" s="48" t="s">
        <v>178</v>
      </c>
      <c r="D59" s="44">
        <v>6</v>
      </c>
      <c r="E59" s="45" t="s">
        <v>176</v>
      </c>
      <c r="F59" s="46">
        <v>1750</v>
      </c>
      <c r="G59" s="47">
        <v>45.75</v>
      </c>
      <c r="H59" s="47">
        <v>48.3</v>
      </c>
      <c r="I59" s="47">
        <v>2.5499999999999998</v>
      </c>
      <c r="J59" s="47">
        <v>274.5</v>
      </c>
      <c r="K59" s="47">
        <v>289.8</v>
      </c>
    </row>
    <row r="60" spans="1:11" s="2" customFormat="1" ht="30" customHeight="1" x14ac:dyDescent="0.25">
      <c r="A60" s="44" t="s">
        <v>16</v>
      </c>
      <c r="B60" s="46" t="s">
        <v>298</v>
      </c>
      <c r="C60" s="48" t="s">
        <v>299</v>
      </c>
      <c r="D60" s="44">
        <v>3</v>
      </c>
      <c r="E60" s="45" t="s">
        <v>300</v>
      </c>
      <c r="F60" s="46">
        <v>750</v>
      </c>
      <c r="G60" s="47">
        <v>82.5</v>
      </c>
      <c r="H60" s="47">
        <v>112.5</v>
      </c>
      <c r="I60" s="47">
        <v>30</v>
      </c>
      <c r="J60" s="47">
        <v>247.5</v>
      </c>
      <c r="K60" s="47">
        <v>337.5</v>
      </c>
    </row>
    <row r="61" spans="1:11" s="2" customFormat="1" ht="30" customHeight="1" x14ac:dyDescent="0.25">
      <c r="A61" s="44" t="s">
        <v>16</v>
      </c>
      <c r="B61" s="46" t="s">
        <v>301</v>
      </c>
      <c r="C61" s="48" t="s">
        <v>302</v>
      </c>
      <c r="D61" s="44">
        <v>3</v>
      </c>
      <c r="E61" s="45" t="s">
        <v>303</v>
      </c>
      <c r="F61" s="46">
        <v>750</v>
      </c>
      <c r="G61" s="47">
        <v>75</v>
      </c>
      <c r="H61" s="47">
        <v>97.5</v>
      </c>
      <c r="I61" s="47">
        <v>22.5</v>
      </c>
      <c r="J61" s="47">
        <v>225</v>
      </c>
      <c r="K61" s="47">
        <v>292.5</v>
      </c>
    </row>
    <row r="62" spans="1:11" s="2" customFormat="1" ht="30" customHeight="1" x14ac:dyDescent="0.25">
      <c r="A62" s="44" t="s">
        <v>16</v>
      </c>
      <c r="B62" s="46" t="s">
        <v>304</v>
      </c>
      <c r="C62" s="48" t="s">
        <v>305</v>
      </c>
      <c r="D62" s="44">
        <v>3</v>
      </c>
      <c r="E62" s="45" t="s">
        <v>306</v>
      </c>
      <c r="F62" s="46">
        <v>750</v>
      </c>
      <c r="G62" s="47">
        <v>94.01</v>
      </c>
      <c r="H62" s="47">
        <v>112.5</v>
      </c>
      <c r="I62" s="47">
        <v>18.489999999999998</v>
      </c>
      <c r="J62" s="47">
        <v>282.02999999999997</v>
      </c>
      <c r="K62" s="47">
        <v>337.5</v>
      </c>
    </row>
    <row r="63" spans="1:11" s="2" customFormat="1" ht="30" customHeight="1" x14ac:dyDescent="0.25">
      <c r="A63" s="44" t="s">
        <v>16</v>
      </c>
      <c r="B63" s="46" t="s">
        <v>200</v>
      </c>
      <c r="C63" s="48" t="s">
        <v>201</v>
      </c>
      <c r="D63" s="44">
        <v>12</v>
      </c>
      <c r="E63" s="45" t="s">
        <v>202</v>
      </c>
      <c r="F63" s="46">
        <v>1000</v>
      </c>
      <c r="G63" s="47">
        <v>7.49</v>
      </c>
      <c r="H63" s="47">
        <v>7.86</v>
      </c>
      <c r="I63" s="47">
        <v>0.37</v>
      </c>
      <c r="J63" s="47">
        <v>89.88</v>
      </c>
      <c r="K63" s="47">
        <v>94.32</v>
      </c>
    </row>
    <row r="64" spans="1:11" s="2" customFormat="1" ht="30" customHeight="1" x14ac:dyDescent="0.25">
      <c r="A64" s="44" t="s">
        <v>16</v>
      </c>
      <c r="B64" s="46" t="s">
        <v>307</v>
      </c>
      <c r="C64" s="48" t="s">
        <v>308</v>
      </c>
      <c r="D64" s="44">
        <v>3</v>
      </c>
      <c r="E64" s="45" t="s">
        <v>309</v>
      </c>
      <c r="F64" s="46">
        <v>750</v>
      </c>
      <c r="G64" s="47">
        <v>127.5</v>
      </c>
      <c r="H64" s="47">
        <v>150</v>
      </c>
      <c r="I64" s="47">
        <v>22.5</v>
      </c>
      <c r="J64" s="47">
        <v>382.5</v>
      </c>
      <c r="K64" s="47">
        <v>450</v>
      </c>
    </row>
    <row r="65" spans="1:11" s="2" customFormat="1" ht="30" customHeight="1" x14ac:dyDescent="0.25">
      <c r="A65" s="44" t="s">
        <v>16</v>
      </c>
      <c r="B65" s="46" t="s">
        <v>310</v>
      </c>
      <c r="C65" s="48" t="s">
        <v>311</v>
      </c>
      <c r="D65" s="44">
        <v>3</v>
      </c>
      <c r="E65" s="45" t="s">
        <v>312</v>
      </c>
      <c r="F65" s="46">
        <v>750</v>
      </c>
      <c r="G65" s="47">
        <v>210</v>
      </c>
      <c r="H65" s="47">
        <v>240</v>
      </c>
      <c r="I65" s="47">
        <v>30</v>
      </c>
      <c r="J65" s="47">
        <v>630</v>
      </c>
      <c r="K65" s="47">
        <v>720</v>
      </c>
    </row>
    <row r="66" spans="1:11" s="2" customFormat="1" ht="30" customHeight="1" x14ac:dyDescent="0.25">
      <c r="A66" s="44" t="s">
        <v>16</v>
      </c>
      <c r="B66" s="46" t="s">
        <v>313</v>
      </c>
      <c r="C66" s="48" t="s">
        <v>314</v>
      </c>
      <c r="D66" s="44">
        <v>3</v>
      </c>
      <c r="E66" s="45" t="s">
        <v>315</v>
      </c>
      <c r="F66" s="46">
        <v>750</v>
      </c>
      <c r="G66" s="47">
        <v>94.01</v>
      </c>
      <c r="H66" s="47">
        <v>112.5</v>
      </c>
      <c r="I66" s="47">
        <v>18.489999999999998</v>
      </c>
      <c r="J66" s="47">
        <v>282.02999999999997</v>
      </c>
      <c r="K66" s="47">
        <v>337.5</v>
      </c>
    </row>
    <row r="67" spans="1:11" s="2" customFormat="1" ht="30" customHeight="1" x14ac:dyDescent="0.25">
      <c r="A67" s="44" t="s">
        <v>16</v>
      </c>
      <c r="B67" s="46" t="s">
        <v>316</v>
      </c>
      <c r="C67" s="48" t="s">
        <v>317</v>
      </c>
      <c r="D67" s="44">
        <v>3</v>
      </c>
      <c r="E67" s="45" t="s">
        <v>318</v>
      </c>
      <c r="F67" s="46">
        <v>750</v>
      </c>
      <c r="G67" s="47">
        <v>94.01</v>
      </c>
      <c r="H67" s="47">
        <v>112.5</v>
      </c>
      <c r="I67" s="47">
        <v>18.489999999999998</v>
      </c>
      <c r="J67" s="47">
        <v>282.02999999999997</v>
      </c>
      <c r="K67" s="47">
        <v>337.5</v>
      </c>
    </row>
    <row r="68" spans="1:11" s="2" customFormat="1" ht="30" customHeight="1" x14ac:dyDescent="0.25">
      <c r="A68" s="44" t="s">
        <v>16</v>
      </c>
      <c r="B68" s="46" t="s">
        <v>319</v>
      </c>
      <c r="C68" s="48" t="s">
        <v>320</v>
      </c>
      <c r="D68" s="44">
        <v>3</v>
      </c>
      <c r="E68" s="45" t="s">
        <v>321</v>
      </c>
      <c r="F68" s="46">
        <v>750</v>
      </c>
      <c r="G68" s="47">
        <v>94.01</v>
      </c>
      <c r="H68" s="47">
        <v>112.5</v>
      </c>
      <c r="I68" s="47">
        <v>18.489999999999998</v>
      </c>
      <c r="J68" s="47">
        <v>282.02999999999997</v>
      </c>
      <c r="K68" s="47">
        <v>337.5</v>
      </c>
    </row>
    <row r="69" spans="1:11" s="2" customFormat="1" ht="30" customHeight="1" x14ac:dyDescent="0.25">
      <c r="A69" s="44" t="s">
        <v>16</v>
      </c>
      <c r="B69" s="46" t="s">
        <v>322</v>
      </c>
      <c r="C69" s="48" t="s">
        <v>323</v>
      </c>
      <c r="D69" s="44">
        <v>3</v>
      </c>
      <c r="E69" s="45" t="s">
        <v>324</v>
      </c>
      <c r="F69" s="46">
        <v>750</v>
      </c>
      <c r="G69" s="47">
        <v>94.01</v>
      </c>
      <c r="H69" s="47">
        <v>112.5</v>
      </c>
      <c r="I69" s="47">
        <v>18.489999999999998</v>
      </c>
      <c r="J69" s="47">
        <v>282.02999999999997</v>
      </c>
      <c r="K69" s="47">
        <v>337.5</v>
      </c>
    </row>
    <row r="70" spans="1:11" s="2" customFormat="1" ht="30" customHeight="1" x14ac:dyDescent="0.25">
      <c r="A70" s="44" t="s">
        <v>16</v>
      </c>
      <c r="B70" s="46" t="s">
        <v>325</v>
      </c>
      <c r="C70" s="48" t="s">
        <v>326</v>
      </c>
      <c r="D70" s="44">
        <v>6</v>
      </c>
      <c r="E70" s="45" t="s">
        <v>327</v>
      </c>
      <c r="F70" s="46">
        <v>750</v>
      </c>
      <c r="G70" s="47">
        <v>105</v>
      </c>
      <c r="H70" s="47">
        <v>108.75</v>
      </c>
      <c r="I70" s="47">
        <v>3.75</v>
      </c>
      <c r="J70" s="47">
        <v>630</v>
      </c>
      <c r="K70" s="47">
        <v>652.5</v>
      </c>
    </row>
    <row r="71" spans="1:11" s="2" customFormat="1" ht="30" customHeight="1" x14ac:dyDescent="0.25">
      <c r="A71" s="44" t="s">
        <v>16</v>
      </c>
      <c r="B71" s="46" t="s">
        <v>248</v>
      </c>
      <c r="C71" s="48" t="s">
        <v>249</v>
      </c>
      <c r="D71" s="44">
        <v>12</v>
      </c>
      <c r="E71" s="45" t="s">
        <v>250</v>
      </c>
      <c r="F71" s="46">
        <v>750</v>
      </c>
      <c r="G71" s="47">
        <v>13.53</v>
      </c>
      <c r="H71" s="47">
        <v>14.25</v>
      </c>
      <c r="I71" s="47">
        <v>0.72</v>
      </c>
      <c r="J71" s="47">
        <v>162.36000000000001</v>
      </c>
      <c r="K71" s="47">
        <v>171</v>
      </c>
    </row>
    <row r="72" spans="1:11" s="2" customFormat="1" ht="30" customHeight="1" x14ac:dyDescent="0.25">
      <c r="A72" s="44" t="s">
        <v>16</v>
      </c>
      <c r="B72" s="46" t="s">
        <v>159</v>
      </c>
      <c r="C72" s="48" t="s">
        <v>160</v>
      </c>
      <c r="D72" s="44">
        <v>3</v>
      </c>
      <c r="E72" s="45" t="s">
        <v>161</v>
      </c>
      <c r="F72" s="46">
        <v>1000</v>
      </c>
      <c r="G72" s="47">
        <v>187.5</v>
      </c>
      <c r="H72" s="47">
        <v>225</v>
      </c>
      <c r="I72" s="47">
        <v>37.5</v>
      </c>
      <c r="J72" s="47">
        <v>562.5</v>
      </c>
      <c r="K72" s="47">
        <v>675</v>
      </c>
    </row>
    <row r="73" spans="1:11" s="2" customFormat="1" ht="30" customHeight="1" x14ac:dyDescent="0.25">
      <c r="A73" s="44" t="s">
        <v>16</v>
      </c>
      <c r="B73" s="46" t="s">
        <v>328</v>
      </c>
      <c r="C73" s="48" t="s">
        <v>329</v>
      </c>
      <c r="D73" s="44">
        <v>6</v>
      </c>
      <c r="E73" s="45" t="s">
        <v>330</v>
      </c>
      <c r="F73" s="46">
        <v>750</v>
      </c>
      <c r="G73" s="47">
        <v>112.5</v>
      </c>
      <c r="H73" s="47">
        <v>120</v>
      </c>
      <c r="I73" s="47">
        <v>7.5</v>
      </c>
      <c r="J73" s="47">
        <v>675</v>
      </c>
      <c r="K73" s="47">
        <v>720</v>
      </c>
    </row>
    <row r="74" spans="1:11" s="2" customFormat="1" ht="30" customHeight="1" x14ac:dyDescent="0.25">
      <c r="A74" s="44" t="s">
        <v>16</v>
      </c>
      <c r="B74" s="46" t="s">
        <v>331</v>
      </c>
      <c r="C74" s="48" t="s">
        <v>332</v>
      </c>
      <c r="D74" s="44">
        <v>12</v>
      </c>
      <c r="E74" s="45" t="s">
        <v>333</v>
      </c>
      <c r="F74" s="46">
        <v>750</v>
      </c>
      <c r="G74" s="47">
        <v>32.25</v>
      </c>
      <c r="H74" s="47">
        <v>37.5</v>
      </c>
      <c r="I74" s="47">
        <v>5.25</v>
      </c>
      <c r="J74" s="47">
        <v>387</v>
      </c>
      <c r="K74" s="47">
        <v>450</v>
      </c>
    </row>
    <row r="75" spans="1:11" s="2" customFormat="1" ht="30" customHeight="1" x14ac:dyDescent="0.25">
      <c r="A75" s="44" t="s">
        <v>16</v>
      </c>
      <c r="B75" s="46" t="s">
        <v>334</v>
      </c>
      <c r="C75" s="43" t="s">
        <v>335</v>
      </c>
      <c r="D75" s="44">
        <v>12</v>
      </c>
      <c r="E75" s="45" t="s">
        <v>336</v>
      </c>
      <c r="F75" s="46">
        <v>750</v>
      </c>
      <c r="G75" s="47">
        <v>42</v>
      </c>
      <c r="H75" s="47">
        <v>44.25</v>
      </c>
      <c r="I75" s="47">
        <v>2.25</v>
      </c>
      <c r="J75" s="47">
        <v>504</v>
      </c>
      <c r="K75" s="47">
        <v>531</v>
      </c>
    </row>
    <row r="76" spans="1:11" s="2" customFormat="1" ht="30" customHeight="1" x14ac:dyDescent="0.25">
      <c r="A76" s="44" t="s">
        <v>16</v>
      </c>
      <c r="B76" s="46" t="s">
        <v>337</v>
      </c>
      <c r="C76" s="48" t="s">
        <v>338</v>
      </c>
      <c r="D76" s="44">
        <v>6</v>
      </c>
      <c r="E76" s="45" t="s">
        <v>339</v>
      </c>
      <c r="F76" s="46">
        <v>750</v>
      </c>
      <c r="G76" s="47">
        <v>37.5</v>
      </c>
      <c r="H76" s="47">
        <v>44.25</v>
      </c>
      <c r="I76" s="47">
        <v>6.75</v>
      </c>
      <c r="J76" s="47">
        <v>225</v>
      </c>
      <c r="K76" s="47">
        <v>265.5</v>
      </c>
    </row>
    <row r="77" spans="1:11" s="2" customFormat="1" ht="30" customHeight="1" x14ac:dyDescent="0.25">
      <c r="A77" s="44" t="s">
        <v>16</v>
      </c>
      <c r="B77" s="46" t="s">
        <v>340</v>
      </c>
      <c r="C77" s="48" t="s">
        <v>341</v>
      </c>
      <c r="D77" s="44">
        <v>6</v>
      </c>
      <c r="E77" s="45" t="s">
        <v>342</v>
      </c>
      <c r="F77" s="46">
        <v>750</v>
      </c>
      <c r="G77" s="47">
        <v>42</v>
      </c>
      <c r="H77" s="47">
        <v>44.25</v>
      </c>
      <c r="I77" s="47">
        <v>2.25</v>
      </c>
      <c r="J77" s="47">
        <v>252</v>
      </c>
      <c r="K77" s="47">
        <v>265.5</v>
      </c>
    </row>
    <row r="78" spans="1:11" s="2" customFormat="1" ht="30" customHeight="1" x14ac:dyDescent="0.25">
      <c r="A78" s="44" t="s">
        <v>16</v>
      </c>
      <c r="B78" s="46" t="s">
        <v>343</v>
      </c>
      <c r="C78" s="48" t="s">
        <v>344</v>
      </c>
      <c r="D78" s="44">
        <v>6</v>
      </c>
      <c r="E78" s="45" t="s">
        <v>345</v>
      </c>
      <c r="F78" s="46">
        <v>750</v>
      </c>
      <c r="G78" s="47">
        <v>40.5</v>
      </c>
      <c r="H78" s="47">
        <v>42</v>
      </c>
      <c r="I78" s="47">
        <v>1.5</v>
      </c>
      <c r="J78" s="47">
        <v>243</v>
      </c>
      <c r="K78" s="47">
        <v>252</v>
      </c>
    </row>
    <row r="79" spans="1:11" s="2" customFormat="1" ht="30" customHeight="1" x14ac:dyDescent="0.25">
      <c r="A79" s="44" t="s">
        <v>16</v>
      </c>
      <c r="B79" s="46" t="s">
        <v>358</v>
      </c>
      <c r="C79" s="48" t="s">
        <v>359</v>
      </c>
      <c r="D79" s="44">
        <v>12</v>
      </c>
      <c r="E79" s="45" t="s">
        <v>360</v>
      </c>
      <c r="F79" s="46">
        <v>750</v>
      </c>
      <c r="G79" s="47">
        <v>22.5</v>
      </c>
      <c r="H79" s="47">
        <v>15</v>
      </c>
      <c r="I79" s="47">
        <v>-7.5</v>
      </c>
      <c r="J79" s="47">
        <v>270</v>
      </c>
      <c r="K79" s="47">
        <v>180</v>
      </c>
    </row>
    <row r="80" spans="1:11" s="2" customFormat="1" ht="30" customHeight="1" x14ac:dyDescent="0.25">
      <c r="A80" s="44" t="s">
        <v>16</v>
      </c>
      <c r="B80" s="46" t="s">
        <v>361</v>
      </c>
      <c r="C80" s="48" t="s">
        <v>362</v>
      </c>
      <c r="D80" s="44">
        <v>12</v>
      </c>
      <c r="E80" s="45" t="s">
        <v>363</v>
      </c>
      <c r="F80" s="46">
        <v>750</v>
      </c>
      <c r="G80" s="47">
        <v>22.5</v>
      </c>
      <c r="H80" s="47">
        <v>15</v>
      </c>
      <c r="I80" s="47">
        <v>-7.5</v>
      </c>
      <c r="J80" s="47">
        <v>270</v>
      </c>
      <c r="K80" s="47">
        <v>180</v>
      </c>
    </row>
    <row r="81" spans="1:11" s="2" customFormat="1" ht="30" customHeight="1" x14ac:dyDescent="0.25">
      <c r="A81" s="44" t="s">
        <v>16</v>
      </c>
      <c r="B81" s="46" t="s">
        <v>364</v>
      </c>
      <c r="C81" s="48" t="s">
        <v>365</v>
      </c>
      <c r="D81" s="44">
        <v>12</v>
      </c>
      <c r="E81" s="45" t="s">
        <v>366</v>
      </c>
      <c r="F81" s="46">
        <v>750</v>
      </c>
      <c r="G81" s="47">
        <v>22.5</v>
      </c>
      <c r="H81" s="47">
        <v>15</v>
      </c>
      <c r="I81" s="47">
        <v>-7.5</v>
      </c>
      <c r="J81" s="47">
        <v>270</v>
      </c>
      <c r="K81" s="47">
        <v>180</v>
      </c>
    </row>
    <row r="82" spans="1:11" s="2" customFormat="1" ht="30" customHeight="1" x14ac:dyDescent="0.25">
      <c r="A82" s="44" t="s">
        <v>16</v>
      </c>
      <c r="B82" s="46" t="s">
        <v>367</v>
      </c>
      <c r="C82" s="48" t="s">
        <v>368</v>
      </c>
      <c r="D82" s="44">
        <v>12</v>
      </c>
      <c r="E82" s="45" t="s">
        <v>369</v>
      </c>
      <c r="F82" s="46">
        <v>750</v>
      </c>
      <c r="G82" s="47">
        <v>22.5</v>
      </c>
      <c r="H82" s="47">
        <v>15</v>
      </c>
      <c r="I82" s="47">
        <v>-7.5</v>
      </c>
      <c r="J82" s="47">
        <v>270</v>
      </c>
      <c r="K82" s="47">
        <v>180</v>
      </c>
    </row>
    <row r="83" spans="1:11" s="2" customFormat="1" ht="30" customHeight="1" x14ac:dyDescent="0.25">
      <c r="A83" s="44" t="s">
        <v>16</v>
      </c>
      <c r="B83" s="46" t="s">
        <v>212</v>
      </c>
      <c r="C83" s="48" t="s">
        <v>213</v>
      </c>
      <c r="D83" s="44">
        <v>12</v>
      </c>
      <c r="E83" s="45" t="s">
        <v>214</v>
      </c>
      <c r="F83" s="46">
        <v>750</v>
      </c>
      <c r="G83" s="47">
        <v>20.63</v>
      </c>
      <c r="H83" s="47">
        <v>18</v>
      </c>
      <c r="I83" s="47">
        <v>-2.63</v>
      </c>
      <c r="J83" s="47">
        <v>247.56</v>
      </c>
      <c r="K83" s="47">
        <v>216</v>
      </c>
    </row>
    <row r="84" spans="1:11" s="2" customFormat="1" ht="30" customHeight="1" x14ac:dyDescent="0.25">
      <c r="A84" s="44" t="s">
        <v>16</v>
      </c>
      <c r="B84" s="46" t="s">
        <v>185</v>
      </c>
      <c r="C84" s="48" t="s">
        <v>186</v>
      </c>
      <c r="D84" s="44">
        <v>6</v>
      </c>
      <c r="E84" s="45" t="s">
        <v>187</v>
      </c>
      <c r="F84" s="46">
        <v>750</v>
      </c>
      <c r="G84" s="47">
        <v>36.75</v>
      </c>
      <c r="H84" s="47">
        <v>30</v>
      </c>
      <c r="I84" s="47">
        <v>-6.75</v>
      </c>
      <c r="J84" s="47">
        <v>220.5</v>
      </c>
      <c r="K84" s="47">
        <v>180</v>
      </c>
    </row>
    <row r="85" spans="1:11" s="2" customFormat="1" ht="30" customHeight="1" x14ac:dyDescent="0.25">
      <c r="A85" s="44" t="s">
        <v>16</v>
      </c>
      <c r="B85" s="46" t="s">
        <v>236</v>
      </c>
      <c r="C85" s="48" t="s">
        <v>237</v>
      </c>
      <c r="D85" s="44">
        <v>6</v>
      </c>
      <c r="E85" s="45" t="s">
        <v>238</v>
      </c>
      <c r="F85" s="46">
        <v>750</v>
      </c>
      <c r="G85" s="47">
        <v>26.25</v>
      </c>
      <c r="H85" s="47">
        <v>24</v>
      </c>
      <c r="I85" s="47">
        <v>-2.25</v>
      </c>
      <c r="J85" s="47">
        <v>157.5</v>
      </c>
      <c r="K85" s="47">
        <v>144</v>
      </c>
    </row>
    <row r="86" spans="1:11" s="2" customFormat="1" ht="30" customHeight="1" x14ac:dyDescent="0.25">
      <c r="A86" s="44" t="s">
        <v>16</v>
      </c>
      <c r="B86" s="46" t="s">
        <v>239</v>
      </c>
      <c r="C86" s="48" t="s">
        <v>240</v>
      </c>
      <c r="D86" s="44">
        <v>6</v>
      </c>
      <c r="E86" s="45" t="s">
        <v>241</v>
      </c>
      <c r="F86" s="46">
        <v>750</v>
      </c>
      <c r="G86" s="47">
        <v>27.21</v>
      </c>
      <c r="H86" s="47">
        <v>24</v>
      </c>
      <c r="I86" s="47">
        <v>-3.21</v>
      </c>
      <c r="J86" s="47">
        <v>163.26</v>
      </c>
      <c r="K86" s="47">
        <v>144</v>
      </c>
    </row>
    <row r="87" spans="1:11" s="2" customFormat="1" ht="30" customHeight="1" x14ac:dyDescent="0.25">
      <c r="A87" s="44" t="s">
        <v>16</v>
      </c>
      <c r="B87" s="46" t="s">
        <v>242</v>
      </c>
      <c r="C87" s="48" t="s">
        <v>243</v>
      </c>
      <c r="D87" s="44">
        <v>6</v>
      </c>
      <c r="E87" s="45" t="s">
        <v>244</v>
      </c>
      <c r="F87" s="46">
        <v>750</v>
      </c>
      <c r="G87" s="47">
        <v>26.25</v>
      </c>
      <c r="H87" s="47">
        <v>24</v>
      </c>
      <c r="I87" s="47">
        <v>-2.25</v>
      </c>
      <c r="J87" s="47">
        <v>157.5</v>
      </c>
      <c r="K87" s="47">
        <v>144</v>
      </c>
    </row>
    <row r="88" spans="1:11" s="2" customFormat="1" ht="30" customHeight="1" x14ac:dyDescent="0.25">
      <c r="A88" s="44" t="s">
        <v>16</v>
      </c>
      <c r="B88" s="46" t="s">
        <v>245</v>
      </c>
      <c r="C88" s="48" t="s">
        <v>246</v>
      </c>
      <c r="D88" s="44">
        <v>6</v>
      </c>
      <c r="E88" s="45" t="s">
        <v>247</v>
      </c>
      <c r="F88" s="46">
        <v>750</v>
      </c>
      <c r="G88" s="47">
        <v>25.26</v>
      </c>
      <c r="H88" s="47">
        <v>24</v>
      </c>
      <c r="I88" s="47">
        <v>-1.26</v>
      </c>
      <c r="J88" s="47">
        <v>151.56</v>
      </c>
      <c r="K88" s="47">
        <v>144</v>
      </c>
    </row>
    <row r="89" spans="1:11" s="2" customFormat="1" ht="30" customHeight="1" x14ac:dyDescent="0.25">
      <c r="A89" s="44" t="s">
        <v>16</v>
      </c>
      <c r="B89" s="46" t="s">
        <v>370</v>
      </c>
      <c r="C89" s="48" t="s">
        <v>371</v>
      </c>
      <c r="D89" s="44">
        <v>12</v>
      </c>
      <c r="E89" s="45" t="s">
        <v>372</v>
      </c>
      <c r="F89" s="46">
        <v>750</v>
      </c>
      <c r="G89" s="47">
        <v>22.5</v>
      </c>
      <c r="H89" s="47">
        <v>15</v>
      </c>
      <c r="I89" s="47">
        <v>-7.5</v>
      </c>
      <c r="J89" s="47">
        <v>270</v>
      </c>
      <c r="K89" s="47">
        <v>180</v>
      </c>
    </row>
    <row r="90" spans="1:11" s="2" customFormat="1" ht="30" customHeight="1" x14ac:dyDescent="0.25">
      <c r="A90" s="44" t="s">
        <v>16</v>
      </c>
      <c r="B90" s="46" t="s">
        <v>373</v>
      </c>
      <c r="C90" s="48" t="s">
        <v>374</v>
      </c>
      <c r="D90" s="44">
        <v>12</v>
      </c>
      <c r="E90" s="45" t="s">
        <v>375</v>
      </c>
      <c r="F90" s="46">
        <v>750</v>
      </c>
      <c r="G90" s="47">
        <v>22.5</v>
      </c>
      <c r="H90" s="47">
        <v>15</v>
      </c>
      <c r="I90" s="47">
        <v>-7.5</v>
      </c>
      <c r="J90" s="47">
        <v>270</v>
      </c>
      <c r="K90" s="47">
        <v>180</v>
      </c>
    </row>
    <row r="91" spans="1:11" s="2" customFormat="1" ht="30" customHeight="1" x14ac:dyDescent="0.25">
      <c r="A91" s="44" t="s">
        <v>16</v>
      </c>
      <c r="B91" s="46" t="s">
        <v>153</v>
      </c>
      <c r="C91" s="48" t="s">
        <v>154</v>
      </c>
      <c r="D91" s="44">
        <v>6</v>
      </c>
      <c r="E91" s="45" t="s">
        <v>155</v>
      </c>
      <c r="F91" s="46">
        <v>750</v>
      </c>
      <c r="G91" s="47">
        <v>24</v>
      </c>
      <c r="H91" s="47">
        <v>26</v>
      </c>
      <c r="I91" s="47">
        <v>2</v>
      </c>
      <c r="J91" s="47">
        <v>144</v>
      </c>
      <c r="K91" s="47">
        <v>156</v>
      </c>
    </row>
    <row r="92" spans="1:11" s="2" customFormat="1" ht="30" customHeight="1" x14ac:dyDescent="0.25">
      <c r="A92" s="44" t="s">
        <v>16</v>
      </c>
      <c r="B92" s="46" t="s">
        <v>156</v>
      </c>
      <c r="C92" s="48" t="s">
        <v>157</v>
      </c>
      <c r="D92" s="44">
        <v>6</v>
      </c>
      <c r="E92" s="45" t="s">
        <v>158</v>
      </c>
      <c r="F92" s="46">
        <v>750</v>
      </c>
      <c r="G92" s="47">
        <v>24</v>
      </c>
      <c r="H92" s="47">
        <v>26</v>
      </c>
      <c r="I92" s="47">
        <v>2</v>
      </c>
      <c r="J92" s="47">
        <v>144</v>
      </c>
      <c r="K92" s="47">
        <v>156</v>
      </c>
    </row>
    <row r="93" spans="1:11" s="2" customFormat="1" ht="30" customHeight="1" x14ac:dyDescent="0.25">
      <c r="A93" s="44" t="s">
        <v>16</v>
      </c>
      <c r="B93" s="46" t="s">
        <v>215</v>
      </c>
      <c r="C93" s="43" t="s">
        <v>216</v>
      </c>
      <c r="D93" s="44">
        <v>6</v>
      </c>
      <c r="E93" s="45" t="s">
        <v>217</v>
      </c>
      <c r="F93" s="46">
        <v>1750</v>
      </c>
      <c r="G93" s="47">
        <v>30</v>
      </c>
      <c r="H93" s="47">
        <v>28.5</v>
      </c>
      <c r="I93" s="47">
        <v>-1.5</v>
      </c>
      <c r="J93" s="47">
        <v>180</v>
      </c>
      <c r="K93" s="47">
        <v>171</v>
      </c>
    </row>
    <row r="94" spans="1:11" s="2" customFormat="1" ht="30" customHeight="1" x14ac:dyDescent="0.25">
      <c r="A94" s="44" t="s">
        <v>16</v>
      </c>
      <c r="B94" s="46" t="s">
        <v>218</v>
      </c>
      <c r="C94" s="48" t="s">
        <v>219</v>
      </c>
      <c r="D94" s="44">
        <v>12</v>
      </c>
      <c r="E94" s="45" t="s">
        <v>220</v>
      </c>
      <c r="F94" s="46">
        <v>1000</v>
      </c>
      <c r="G94" s="47">
        <v>22.01</v>
      </c>
      <c r="H94" s="47">
        <v>21</v>
      </c>
      <c r="I94" s="47">
        <v>-1.01</v>
      </c>
      <c r="J94" s="47">
        <v>264.12</v>
      </c>
      <c r="K94" s="47">
        <v>252</v>
      </c>
    </row>
    <row r="95" spans="1:11" s="2" customFormat="1" ht="30" customHeight="1" x14ac:dyDescent="0.25">
      <c r="A95" s="44" t="s">
        <v>16</v>
      </c>
      <c r="B95" s="46" t="s">
        <v>141</v>
      </c>
      <c r="C95" s="48" t="s">
        <v>142</v>
      </c>
      <c r="D95" s="44">
        <v>6</v>
      </c>
      <c r="E95" s="45" t="s">
        <v>125</v>
      </c>
      <c r="F95" s="46">
        <v>1000</v>
      </c>
      <c r="G95" s="47">
        <v>50.99</v>
      </c>
      <c r="H95" s="47">
        <v>46.49</v>
      </c>
      <c r="I95" s="47">
        <v>-4.5</v>
      </c>
      <c r="J95" s="47">
        <v>305.94</v>
      </c>
      <c r="K95" s="47">
        <v>278.94</v>
      </c>
    </row>
    <row r="96" spans="1:11" s="2" customFormat="1" ht="30" customHeight="1" x14ac:dyDescent="0.25">
      <c r="A96" s="44" t="s">
        <v>16</v>
      </c>
      <c r="B96" s="46" t="s">
        <v>143</v>
      </c>
      <c r="C96" s="48" t="s">
        <v>144</v>
      </c>
      <c r="D96" s="44">
        <v>6</v>
      </c>
      <c r="E96" s="45" t="s">
        <v>145</v>
      </c>
      <c r="F96" s="46">
        <v>1000</v>
      </c>
      <c r="G96" s="47">
        <v>62.24</v>
      </c>
      <c r="H96" s="47">
        <v>56.99</v>
      </c>
      <c r="I96" s="47">
        <v>-5.25</v>
      </c>
      <c r="J96" s="47">
        <v>373.44</v>
      </c>
      <c r="K96" s="47">
        <v>341.94</v>
      </c>
    </row>
    <row r="97" spans="1:11" s="2" customFormat="1" ht="30" customHeight="1" x14ac:dyDescent="0.25">
      <c r="A97" s="44" t="s">
        <v>16</v>
      </c>
      <c r="B97" s="46" t="s">
        <v>146</v>
      </c>
      <c r="C97" s="48" t="s">
        <v>147</v>
      </c>
      <c r="D97" s="44">
        <v>6</v>
      </c>
      <c r="E97" s="45" t="s">
        <v>138</v>
      </c>
      <c r="F97" s="46">
        <v>1000</v>
      </c>
      <c r="G97" s="47">
        <v>58.49</v>
      </c>
      <c r="H97" s="47">
        <v>56.99</v>
      </c>
      <c r="I97" s="47">
        <v>-1.5</v>
      </c>
      <c r="J97" s="47">
        <v>350.94</v>
      </c>
      <c r="K97" s="47">
        <v>341.94</v>
      </c>
    </row>
    <row r="98" spans="1:11" s="2" customFormat="1" ht="30" customHeight="1" x14ac:dyDescent="0.25">
      <c r="A98" s="44" t="s">
        <v>16</v>
      </c>
      <c r="B98" s="46" t="s">
        <v>148</v>
      </c>
      <c r="C98" s="48" t="s">
        <v>149</v>
      </c>
      <c r="D98" s="44">
        <v>6</v>
      </c>
      <c r="E98" s="45" t="s">
        <v>135</v>
      </c>
      <c r="F98" s="46">
        <v>1000</v>
      </c>
      <c r="G98" s="47">
        <v>56.24</v>
      </c>
      <c r="H98" s="47">
        <v>50.24</v>
      </c>
      <c r="I98" s="47">
        <v>-6</v>
      </c>
      <c r="J98" s="47">
        <v>337.44</v>
      </c>
      <c r="K98" s="47">
        <v>301.44</v>
      </c>
    </row>
    <row r="99" spans="1:11" s="2" customFormat="1" ht="30" customHeight="1" x14ac:dyDescent="0.25">
      <c r="A99" s="44" t="s">
        <v>16</v>
      </c>
      <c r="B99" s="46" t="s">
        <v>150</v>
      </c>
      <c r="C99" s="48" t="s">
        <v>151</v>
      </c>
      <c r="D99" s="44">
        <v>12</v>
      </c>
      <c r="E99" s="45" t="s">
        <v>152</v>
      </c>
      <c r="F99" s="46">
        <v>375</v>
      </c>
      <c r="G99" s="47">
        <v>25.49</v>
      </c>
      <c r="H99" s="47">
        <v>23.99</v>
      </c>
      <c r="I99" s="47">
        <v>-1.5</v>
      </c>
      <c r="J99" s="47">
        <v>305.88</v>
      </c>
      <c r="K99" s="47">
        <v>287.88</v>
      </c>
    </row>
    <row r="100" spans="1:11" s="2" customFormat="1" ht="30" customHeight="1" x14ac:dyDescent="0.25">
      <c r="A100" s="44" t="s">
        <v>16</v>
      </c>
      <c r="B100" s="46" t="s">
        <v>179</v>
      </c>
      <c r="C100" s="43" t="s">
        <v>180</v>
      </c>
      <c r="D100" s="44">
        <v>3</v>
      </c>
      <c r="E100" s="45" t="s">
        <v>181</v>
      </c>
      <c r="F100" s="46">
        <v>750</v>
      </c>
      <c r="G100" s="47">
        <v>118.23</v>
      </c>
      <c r="H100" s="47">
        <v>126</v>
      </c>
      <c r="I100" s="47">
        <v>7.77</v>
      </c>
      <c r="J100" s="47">
        <v>354.69</v>
      </c>
      <c r="K100" s="47">
        <v>378</v>
      </c>
    </row>
    <row r="101" spans="1:11" s="2" customFormat="1" ht="30" customHeight="1" x14ac:dyDescent="0.25">
      <c r="A101" s="44" t="s">
        <v>16</v>
      </c>
      <c r="B101" s="46" t="s">
        <v>99</v>
      </c>
      <c r="C101" s="48" t="s">
        <v>100</v>
      </c>
      <c r="D101" s="44">
        <v>6</v>
      </c>
      <c r="E101" s="45" t="s">
        <v>101</v>
      </c>
      <c r="F101" s="46">
        <v>750</v>
      </c>
      <c r="G101" s="47">
        <v>49.02</v>
      </c>
      <c r="H101" s="47">
        <v>45</v>
      </c>
      <c r="I101" s="47">
        <v>-4.0199999999999996</v>
      </c>
      <c r="J101" s="47">
        <v>294.12</v>
      </c>
      <c r="K101" s="47">
        <v>270</v>
      </c>
    </row>
    <row r="102" spans="1:11" s="2" customFormat="1" ht="30" customHeight="1" x14ac:dyDescent="0.25">
      <c r="A102" s="44" t="s">
        <v>16</v>
      </c>
      <c r="B102" s="46" t="s">
        <v>221</v>
      </c>
      <c r="C102" s="48" t="s">
        <v>222</v>
      </c>
      <c r="D102" s="44">
        <v>12</v>
      </c>
      <c r="E102" s="45" t="s">
        <v>223</v>
      </c>
      <c r="F102" s="46">
        <v>1000</v>
      </c>
      <c r="G102" s="47">
        <v>34.83</v>
      </c>
      <c r="H102" s="47">
        <v>33.75</v>
      </c>
      <c r="I102" s="47">
        <v>-1.08</v>
      </c>
      <c r="J102" s="47">
        <v>417.96</v>
      </c>
      <c r="K102" s="47">
        <v>405</v>
      </c>
    </row>
    <row r="103" spans="1:11" s="2" customFormat="1" ht="30" customHeight="1" x14ac:dyDescent="0.25">
      <c r="A103" s="44" t="s">
        <v>16</v>
      </c>
      <c r="B103" s="46" t="s">
        <v>355</v>
      </c>
      <c r="C103" s="48" t="s">
        <v>356</v>
      </c>
      <c r="D103" s="44">
        <v>6</v>
      </c>
      <c r="E103" s="45" t="s">
        <v>357</v>
      </c>
      <c r="F103" s="46">
        <v>750</v>
      </c>
      <c r="G103" s="47">
        <v>39</v>
      </c>
      <c r="H103" s="47">
        <v>41.25</v>
      </c>
      <c r="I103" s="47">
        <v>2.25</v>
      </c>
      <c r="J103" s="47">
        <v>234</v>
      </c>
      <c r="K103" s="47">
        <v>247.5</v>
      </c>
    </row>
  </sheetData>
  <autoFilter ref="A2:K2" xr:uid="{00000000-0009-0000-0000-000002000000}">
    <sortState ref="A3:K103">
      <sortCondition ref="B2"/>
    </sortState>
  </autoFilter>
  <sortState ref="A3:K3">
    <sortCondition ref="B3"/>
  </sortState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TEMPORARY PRICE REDUCTIONS</vt:lpstr>
      <vt:lpstr>RETURN TO REGULAR PRICE</vt:lpstr>
      <vt:lpstr>PERMANENT PRICE CHANGE</vt:lpstr>
      <vt:lpstr>'PERMANENT PRICE CHANGE'!Print_Titles</vt:lpstr>
      <vt:lpstr>'RETURN TO REGULAR PRICE'!Print_Titles</vt:lpstr>
      <vt:lpstr>'TEMPORARY PRICE REDUCTIONS'!Print_Titles</vt:lpstr>
    </vt:vector>
  </TitlesOfParts>
  <Company>State of Iowa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Scebold</dc:creator>
  <cp:lastModifiedBy>Nicole Scebold</cp:lastModifiedBy>
  <cp:lastPrinted>2022-07-18T15:14:40Z</cp:lastPrinted>
  <dcterms:created xsi:type="dcterms:W3CDTF">2013-07-15T20:27:01Z</dcterms:created>
  <dcterms:modified xsi:type="dcterms:W3CDTF">2024-04-19T15:07:26Z</dcterms:modified>
</cp:coreProperties>
</file>