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wa\data\ABDusers\nscebol\Documents\1PRODUCTS\Temporary Price Reductions\2024\0324\"/>
    </mc:Choice>
  </mc:AlternateContent>
  <xr:revisionPtr revIDLastSave="0" documentId="13_ncr:1_{597CD88C-BEB1-4D5E-9E27-26937150265C}" xr6:coauthVersionLast="36" xr6:coauthVersionMax="36" xr10:uidLastSave="{00000000-0000-0000-0000-000000000000}"/>
  <bookViews>
    <workbookView xWindow="480" yWindow="120" windowWidth="20010" windowHeight="7425" xr2:uid="{00000000-000D-0000-FFFF-FFFF00000000}"/>
  </bookViews>
  <sheets>
    <sheet name="TEMPORARY PRICE REDUCTIONS" sheetId="5" r:id="rId1"/>
    <sheet name="RETURN TO REGULAR PRICE" sheetId="2" r:id="rId2"/>
    <sheet name="PERMANENT PRICE CHANGE" sheetId="3" r:id="rId3"/>
  </sheets>
  <definedNames>
    <definedName name="_xlnm._FilterDatabase" localSheetId="2" hidden="1">'PERMANENT PRICE CHANGE'!$A$2:$K$2</definedName>
    <definedName name="_xlnm._FilterDatabase" localSheetId="1" hidden="1">'RETURN TO REGULAR PRICE'!$A$2:$J$2</definedName>
    <definedName name="_xlnm._FilterDatabase" localSheetId="0" hidden="1">'TEMPORARY PRICE REDUCTIONS'!$A$2:$J$2</definedName>
    <definedName name="_xlnm.Print_Titles" localSheetId="2">'PERMANENT PRICE CHANGE'!$2:$2</definedName>
    <definedName name="_xlnm.Print_Titles" localSheetId="1">'RETURN TO REGULAR PRICE'!$2:$2</definedName>
    <definedName name="_xlnm.Print_Titles" localSheetId="0">'TEMPORARY PRICE REDUCTIONS'!$2:$2</definedName>
  </definedNames>
  <calcPr calcId="191029"/>
</workbook>
</file>

<file path=xl/calcChain.xml><?xml version="1.0" encoding="utf-8"?>
<calcChain xmlns="http://schemas.openxmlformats.org/spreadsheetml/2006/main">
  <c r="H4" i="2" l="1"/>
  <c r="H5" i="2"/>
  <c r="H6" i="2"/>
  <c r="H8" i="2"/>
  <c r="H13" i="2"/>
  <c r="H15" i="2"/>
  <c r="H7" i="2"/>
  <c r="H9" i="2"/>
  <c r="H10" i="2"/>
  <c r="H11" i="2"/>
  <c r="H12" i="2"/>
  <c r="H14" i="2"/>
  <c r="H17" i="2"/>
  <c r="H16" i="2"/>
  <c r="H3" i="2"/>
</calcChain>
</file>

<file path=xl/sharedStrings.xml><?xml version="1.0" encoding="utf-8"?>
<sst xmlns="http://schemas.openxmlformats.org/spreadsheetml/2006/main" count="256" uniqueCount="200">
  <si>
    <t>Code</t>
  </si>
  <si>
    <t>UPC</t>
  </si>
  <si>
    <t>Pack</t>
  </si>
  <si>
    <t>Description</t>
  </si>
  <si>
    <t>Size</t>
  </si>
  <si>
    <t>Normal Bottle</t>
  </si>
  <si>
    <t>TPR Bottle</t>
  </si>
  <si>
    <t>Price Up/Down</t>
  </si>
  <si>
    <t>Normal Case</t>
  </si>
  <si>
    <t>TPR Case</t>
  </si>
  <si>
    <t>UPC Code</t>
  </si>
  <si>
    <t>Old Btl Cost</t>
  </si>
  <si>
    <t>New Btl Cost</t>
  </si>
  <si>
    <t>Old Case Cost</t>
  </si>
  <si>
    <t>SO</t>
  </si>
  <si>
    <t>New Case</t>
  </si>
  <si>
    <t>*</t>
  </si>
  <si>
    <t>89123</t>
  </si>
  <si>
    <t>080480170004</t>
  </si>
  <si>
    <t>Cazadores Reposado</t>
  </si>
  <si>
    <t>25121</t>
  </si>
  <si>
    <t>850036337102</t>
  </si>
  <si>
    <t>Methanol Moonshine Peach Whiskey</t>
  </si>
  <si>
    <t>74740</t>
  </si>
  <si>
    <t>898804009004</t>
  </si>
  <si>
    <t>Slow and Low</t>
  </si>
  <si>
    <t>UV Grape</t>
  </si>
  <si>
    <t>41688</t>
  </si>
  <si>
    <t>087116014589</t>
  </si>
  <si>
    <t>UV Blue Raspberry PET</t>
  </si>
  <si>
    <t>41693</t>
  </si>
  <si>
    <t>087116014480</t>
  </si>
  <si>
    <t>UV Blue Raspberry</t>
  </si>
  <si>
    <t>41696</t>
  </si>
  <si>
    <t>087116014428</t>
  </si>
  <si>
    <t>UV Green Apple</t>
  </si>
  <si>
    <t>41704</t>
  </si>
  <si>
    <t>087116014442</t>
  </si>
  <si>
    <t>UV Red Cherry</t>
  </si>
  <si>
    <t>41989</t>
  </si>
  <si>
    <t>087116015395</t>
  </si>
  <si>
    <t>UV Cake</t>
  </si>
  <si>
    <t>37338</t>
  </si>
  <si>
    <t>087116014633</t>
  </si>
  <si>
    <t>UV Vodka PET</t>
  </si>
  <si>
    <t>41625</t>
  </si>
  <si>
    <t>087116014817</t>
  </si>
  <si>
    <t>41681</t>
  </si>
  <si>
    <t>087116014619</t>
  </si>
  <si>
    <t>41692</t>
  </si>
  <si>
    <t>087116014527</t>
  </si>
  <si>
    <t>42009</t>
  </si>
  <si>
    <t>087116015357</t>
  </si>
  <si>
    <t>84617</t>
  </si>
  <si>
    <t>087116034617</t>
  </si>
  <si>
    <t>Phillips Root Beer Schnapps</t>
  </si>
  <si>
    <t>March 2024 Temporary Price Reductions</t>
  </si>
  <si>
    <t>March 2024 Return to Regular Price</t>
  </si>
  <si>
    <t>10890</t>
  </si>
  <si>
    <t>891156001047</t>
  </si>
  <si>
    <t>Forty Creek</t>
  </si>
  <si>
    <t>22102</t>
  </si>
  <si>
    <t>721059002844</t>
  </si>
  <si>
    <t>Wild Turkey Longbranch</t>
  </si>
  <si>
    <t>22178</t>
  </si>
  <si>
    <t>721059000000</t>
  </si>
  <si>
    <t>Russells Reserve Single Barrel Bourbon</t>
  </si>
  <si>
    <t>22199</t>
  </si>
  <si>
    <t>721059000222</t>
  </si>
  <si>
    <t>Wild Turkey Rare Breed</t>
  </si>
  <si>
    <t>43797</t>
  </si>
  <si>
    <t>721059001502</t>
  </si>
  <si>
    <t>Appleton Estate Signature Blend</t>
  </si>
  <si>
    <t>64149</t>
  </si>
  <si>
    <t>721059002387</t>
  </si>
  <si>
    <t>Aperol</t>
  </si>
  <si>
    <t>65126</t>
  </si>
  <si>
    <t>649188900476</t>
  </si>
  <si>
    <t>Grand Marnier Cordon Rouge</t>
  </si>
  <si>
    <t>922180</t>
  </si>
  <si>
    <t>721059002974</t>
  </si>
  <si>
    <t>Russells Reserve Single Barrel Private Barrel Buy the Barrel</t>
  </si>
  <si>
    <t>943800</t>
  </si>
  <si>
    <t>636191212405</t>
  </si>
  <si>
    <t>Appleton Estate 15yr Black River Casks</t>
  </si>
  <si>
    <t>10775</t>
  </si>
  <si>
    <t>082000005513</t>
  </si>
  <si>
    <t>Crown Royal Peach Mini</t>
  </si>
  <si>
    <t>10788</t>
  </si>
  <si>
    <t>082000776567</t>
  </si>
  <si>
    <t>Crown Royal Vanilla Mini</t>
  </si>
  <si>
    <t>10803</t>
  </si>
  <si>
    <t>082000771524</t>
  </si>
  <si>
    <t>Crown Royal Regal Apple Mini</t>
  </si>
  <si>
    <t>11290</t>
  </si>
  <si>
    <t>087000701045</t>
  </si>
  <si>
    <t>Crown Royal Mini</t>
  </si>
  <si>
    <t>37991</t>
  </si>
  <si>
    <t>082000726371</t>
  </si>
  <si>
    <t>Smirnoff 80prf Mini</t>
  </si>
  <si>
    <t>57370</t>
  </si>
  <si>
    <t>082000797357</t>
  </si>
  <si>
    <t>Bulleit Manhattan Cocktail</t>
  </si>
  <si>
    <t>57371</t>
  </si>
  <si>
    <t>082000797319</t>
  </si>
  <si>
    <t>Bulleit Old Fashioned Cocktail</t>
  </si>
  <si>
    <t>57372</t>
  </si>
  <si>
    <t>082000798330</t>
  </si>
  <si>
    <t>57373</t>
  </si>
  <si>
    <t>082000798347</t>
  </si>
  <si>
    <t>76831</t>
  </si>
  <si>
    <t>082000006954</t>
  </si>
  <si>
    <t>Smirnoff Blue Raspberry Mini</t>
  </si>
  <si>
    <t>77955</t>
  </si>
  <si>
    <t>082000005322</t>
  </si>
  <si>
    <t>Smirnoff Red, White &amp; Berry Mini</t>
  </si>
  <si>
    <t>78292</t>
  </si>
  <si>
    <t>082000006831</t>
  </si>
  <si>
    <t>Smirnoff Peach Lemonade Mini</t>
  </si>
  <si>
    <t>87103</t>
  </si>
  <si>
    <t>088076186958</t>
  </si>
  <si>
    <t>Astral Tequila</t>
  </si>
  <si>
    <t>87991</t>
  </si>
  <si>
    <t>088076185494</t>
  </si>
  <si>
    <t>Don Julio 1942 Ultima</t>
  </si>
  <si>
    <t>52594</t>
  </si>
  <si>
    <t>085000004265</t>
  </si>
  <si>
    <t>E &amp; J VS</t>
  </si>
  <si>
    <t>905853</t>
  </si>
  <si>
    <t>902967100482</t>
  </si>
  <si>
    <t>Black Dog Triple Gold Reserve Scotch Whisky</t>
  </si>
  <si>
    <t>916043</t>
  </si>
  <si>
    <t>890296720627</t>
  </si>
  <si>
    <t>Royal Challenge Whisky</t>
  </si>
  <si>
    <t>10548</t>
  </si>
  <si>
    <t>096749003273</t>
  </si>
  <si>
    <t>Black Velvet Toasted Caramel</t>
  </si>
  <si>
    <t>10550</t>
  </si>
  <si>
    <t>096749003174</t>
  </si>
  <si>
    <t>11776</t>
  </si>
  <si>
    <t>096749003068</t>
  </si>
  <si>
    <t>Black Velvet</t>
  </si>
  <si>
    <t>11786</t>
  </si>
  <si>
    <t>096749003167</t>
  </si>
  <si>
    <t>Black Velvet PET</t>
  </si>
  <si>
    <t>11788</t>
  </si>
  <si>
    <t>096749003044</t>
  </si>
  <si>
    <t>86018</t>
  </si>
  <si>
    <t>096749004027</t>
  </si>
  <si>
    <t>Black Velvet Peach Canadian Whiskey</t>
  </si>
  <si>
    <t>86019</t>
  </si>
  <si>
    <t>096749004034</t>
  </si>
  <si>
    <t>86455</t>
  </si>
  <si>
    <t>096749003457</t>
  </si>
  <si>
    <t>Black Velvet Apple</t>
  </si>
  <si>
    <t>86456</t>
  </si>
  <si>
    <t>096749003464</t>
  </si>
  <si>
    <t>15517</t>
  </si>
  <si>
    <t>671858005266</t>
  </si>
  <si>
    <t>Grey Coast Irish Whiskey</t>
  </si>
  <si>
    <t>15895</t>
  </si>
  <si>
    <t>815755020285</t>
  </si>
  <si>
    <t>Whistler Double Oaked Irish Whiskey</t>
  </si>
  <si>
    <t>67309</t>
  </si>
  <si>
    <t>815755020292</t>
  </si>
  <si>
    <t>Whistler Honey Irish Whiskey</t>
  </si>
  <si>
    <t>989291</t>
  </si>
  <si>
    <t>096619999637</t>
  </si>
  <si>
    <t>Kirkland Signature Irish Cream</t>
  </si>
  <si>
    <t>65543</t>
  </si>
  <si>
    <t>029929115480</t>
  </si>
  <si>
    <t>Licor 43 Chocolate</t>
  </si>
  <si>
    <t>985499</t>
  </si>
  <si>
    <t>810035511156</t>
  </si>
  <si>
    <t>HA The Butterfly Cannon Reposado Tequila</t>
  </si>
  <si>
    <t>25936</t>
  </si>
  <si>
    <t>810043692014</t>
  </si>
  <si>
    <t>Revelton Rye</t>
  </si>
  <si>
    <t>31979</t>
  </si>
  <si>
    <t>810043690041</t>
  </si>
  <si>
    <t>Revelton Barrel Rested Gin</t>
  </si>
  <si>
    <t>37630</t>
  </si>
  <si>
    <t>810043690010</t>
  </si>
  <si>
    <t>Revelton Vodka</t>
  </si>
  <si>
    <t>39300</t>
  </si>
  <si>
    <t>810043690027</t>
  </si>
  <si>
    <t>Revelton Honey Vodka</t>
  </si>
  <si>
    <t>925934</t>
  </si>
  <si>
    <t>810043692007</t>
  </si>
  <si>
    <t>Revelton Distillers Edition Rye Barrel Pick Buy the Barrel</t>
  </si>
  <si>
    <t>77201</t>
  </si>
  <si>
    <t>860002830827</t>
  </si>
  <si>
    <t>Soda Jerk Root Beer Shot Mini</t>
  </si>
  <si>
    <t>77209</t>
  </si>
  <si>
    <t>860002830865</t>
  </si>
  <si>
    <t>Soda Jerk Orange Cream Shot Mini</t>
  </si>
  <si>
    <t>86239</t>
  </si>
  <si>
    <t>859026001221</t>
  </si>
  <si>
    <t>La Gritona Reposado Tequila</t>
  </si>
  <si>
    <t>March 2024 Permanent Price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</si>
</sst>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8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8" fontId="0" fillId="0" borderId="5" xfId="0" applyNumberFormat="1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8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5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3" fontId="0" fillId="0" borderId="5" xfId="0" applyNumberFormat="1" applyFill="1" applyBorder="1" applyAlignment="1">
      <alignment horizontal="left"/>
    </xf>
    <xf numFmtId="3" fontId="0" fillId="0" borderId="5" xfId="0" applyNumberFormat="1" applyBorder="1"/>
    <xf numFmtId="1" fontId="0" fillId="0" borderId="5" xfId="0" applyNumberFormat="1" applyFill="1" applyBorder="1" applyAlignment="1"/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left"/>
    </xf>
    <xf numFmtId="1" fontId="0" fillId="0" borderId="5" xfId="0" quotePrefix="1" applyNumberFormat="1" applyFill="1" applyBorder="1" applyAlignment="1"/>
    <xf numFmtId="0" fontId="0" fillId="0" borderId="5" xfId="0" applyBorder="1"/>
    <xf numFmtId="3" fontId="0" fillId="0" borderId="5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NumberFormat="1" applyFill="1" applyBorder="1" applyAlignment="1">
      <alignment horizontal="left"/>
    </xf>
    <xf numFmtId="1" fontId="0" fillId="0" borderId="7" xfId="0" applyNumberFormat="1" applyFill="1" applyBorder="1" applyAlignment="1"/>
    <xf numFmtId="0" fontId="0" fillId="0" borderId="7" xfId="0" applyFill="1" applyBorder="1" applyAlignment="1">
      <alignment horizontal="right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left"/>
    </xf>
    <xf numFmtId="8" fontId="0" fillId="0" borderId="7" xfId="0" applyNumberFormat="1" applyFill="1" applyBorder="1" applyAlignment="1">
      <alignment horizontal="left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 horizontal="left"/>
    </xf>
    <xf numFmtId="8" fontId="0" fillId="0" borderId="7" xfId="0" applyNumberFormat="1" applyBorder="1" applyAlignment="1">
      <alignment horizontal="left"/>
    </xf>
    <xf numFmtId="0" fontId="1" fillId="2" borderId="6" xfId="0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</cellXfs>
  <cellStyles count="24">
    <cellStyle name="Normal" xfId="0" builtinId="0"/>
    <cellStyle name="Normal 10" xfId="6" xr:uid="{00000000-0005-0000-0000-000001000000}"/>
    <cellStyle name="Normal 11" xfId="7" xr:uid="{00000000-0005-0000-0000-000002000000}"/>
    <cellStyle name="Normal 13" xfId="8" xr:uid="{00000000-0005-0000-0000-000003000000}"/>
    <cellStyle name="Normal 14" xfId="9" xr:uid="{00000000-0005-0000-0000-000004000000}"/>
    <cellStyle name="Normal 15" xfId="10" xr:uid="{00000000-0005-0000-0000-000005000000}"/>
    <cellStyle name="Normal 16" xfId="11" xr:uid="{00000000-0005-0000-0000-000006000000}"/>
    <cellStyle name="Normal 17" xfId="12" xr:uid="{00000000-0005-0000-0000-000007000000}"/>
    <cellStyle name="Normal 2" xfId="1" xr:uid="{00000000-0005-0000-0000-000008000000}"/>
    <cellStyle name="Normal 27" xfId="13" xr:uid="{00000000-0005-0000-0000-000009000000}"/>
    <cellStyle name="Normal 31" xfId="14" xr:uid="{00000000-0005-0000-0000-00000A000000}"/>
    <cellStyle name="Normal 37" xfId="15" xr:uid="{00000000-0005-0000-0000-00000B000000}"/>
    <cellStyle name="Normal 38" xfId="16" xr:uid="{00000000-0005-0000-0000-00000C000000}"/>
    <cellStyle name="Normal 39" xfId="17" xr:uid="{00000000-0005-0000-0000-00000D000000}"/>
    <cellStyle name="Normal 4" xfId="2" xr:uid="{00000000-0005-0000-0000-00000E000000}"/>
    <cellStyle name="Normal 42" xfId="18" xr:uid="{00000000-0005-0000-0000-00000F000000}"/>
    <cellStyle name="Normal 44" xfId="19" xr:uid="{00000000-0005-0000-0000-000010000000}"/>
    <cellStyle name="Normal 45" xfId="20" xr:uid="{00000000-0005-0000-0000-000011000000}"/>
    <cellStyle name="Normal 46" xfId="21" xr:uid="{00000000-0005-0000-0000-000012000000}"/>
    <cellStyle name="Normal 53" xfId="22" xr:uid="{00000000-0005-0000-0000-000013000000}"/>
    <cellStyle name="Normal 57" xfId="23" xr:uid="{00000000-0005-0000-0000-000014000000}"/>
    <cellStyle name="Normal 6" xfId="3" xr:uid="{00000000-0005-0000-0000-000015000000}"/>
    <cellStyle name="Normal 7" xfId="4" xr:uid="{00000000-0005-0000-0000-000016000000}"/>
    <cellStyle name="Normal 8" xfId="5" xr:uid="{00000000-0005-0000-0000-000017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0"/>
  <sheetViews>
    <sheetView tabSelected="1" workbookViewId="0"/>
  </sheetViews>
  <sheetFormatPr defaultRowHeight="15" x14ac:dyDescent="0.25"/>
  <cols>
    <col min="1" max="1" width="7.7109375" customWidth="1"/>
    <col min="2" max="2" width="15.7109375" customWidth="1"/>
    <col min="3" max="3" width="7.7109375" style="5" customWidth="1"/>
    <col min="4" max="4" width="24.7109375" customWidth="1"/>
    <col min="5" max="5" width="7.7109375" style="4" customWidth="1"/>
    <col min="6" max="10" width="11.7109375" style="3" customWidth="1"/>
  </cols>
  <sheetData>
    <row r="1" spans="1:10" x14ac:dyDescent="0.25">
      <c r="A1" t="s">
        <v>56</v>
      </c>
    </row>
    <row r="2" spans="1:10" ht="30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</row>
    <row r="3" spans="1:10" ht="30" customHeight="1" x14ac:dyDescent="0.25">
      <c r="A3" s="17" t="s">
        <v>20</v>
      </c>
      <c r="B3" s="17" t="s">
        <v>21</v>
      </c>
      <c r="C3" s="15">
        <v>12</v>
      </c>
      <c r="D3" s="17" t="s">
        <v>22</v>
      </c>
      <c r="E3" s="18">
        <v>750</v>
      </c>
      <c r="F3" s="11">
        <v>36</v>
      </c>
      <c r="G3" s="11">
        <v>24</v>
      </c>
      <c r="H3" s="11">
        <v>-12</v>
      </c>
      <c r="I3" s="11">
        <v>432</v>
      </c>
      <c r="J3" s="11">
        <v>288</v>
      </c>
    </row>
    <row r="4" spans="1:10" ht="30" customHeight="1" x14ac:dyDescent="0.25">
      <c r="A4" s="31" t="s">
        <v>42</v>
      </c>
      <c r="B4" s="31" t="s">
        <v>43</v>
      </c>
      <c r="C4" s="26">
        <v>6</v>
      </c>
      <c r="D4" s="31" t="s">
        <v>44</v>
      </c>
      <c r="E4" s="20">
        <v>1750</v>
      </c>
      <c r="F4" s="14">
        <v>17.25</v>
      </c>
      <c r="G4" s="14">
        <v>12.75</v>
      </c>
      <c r="H4" s="14">
        <v>-4.5</v>
      </c>
      <c r="I4" s="14">
        <v>103.5</v>
      </c>
      <c r="J4" s="14">
        <v>76.5</v>
      </c>
    </row>
    <row r="5" spans="1:10" ht="30" customHeight="1" x14ac:dyDescent="0.25">
      <c r="A5" s="31" t="s">
        <v>45</v>
      </c>
      <c r="B5" s="31" t="s">
        <v>46</v>
      </c>
      <c r="C5" s="26">
        <v>6</v>
      </c>
      <c r="D5" s="31" t="s">
        <v>26</v>
      </c>
      <c r="E5" s="20">
        <v>1750</v>
      </c>
      <c r="F5" s="14">
        <v>17.25</v>
      </c>
      <c r="G5" s="14">
        <v>12.75</v>
      </c>
      <c r="H5" s="14">
        <v>-4.5</v>
      </c>
      <c r="I5" s="14">
        <v>103.5</v>
      </c>
      <c r="J5" s="14">
        <v>76.5</v>
      </c>
    </row>
    <row r="6" spans="1:10" ht="30" customHeight="1" x14ac:dyDescent="0.25">
      <c r="A6" s="12" t="s">
        <v>47</v>
      </c>
      <c r="B6" s="12" t="s">
        <v>48</v>
      </c>
      <c r="C6" s="16">
        <v>6</v>
      </c>
      <c r="D6" s="12" t="s">
        <v>38</v>
      </c>
      <c r="E6" s="13">
        <v>1750</v>
      </c>
      <c r="F6" s="14">
        <v>17.25</v>
      </c>
      <c r="G6" s="14">
        <v>12.75</v>
      </c>
      <c r="H6" s="14">
        <v>-4.5</v>
      </c>
      <c r="I6" s="14">
        <v>103.5</v>
      </c>
      <c r="J6" s="14">
        <v>76.5</v>
      </c>
    </row>
    <row r="7" spans="1:10" ht="30" customHeight="1" x14ac:dyDescent="0.25">
      <c r="A7" s="31" t="s">
        <v>49</v>
      </c>
      <c r="B7" s="31" t="s">
        <v>50</v>
      </c>
      <c r="C7" s="26">
        <v>6</v>
      </c>
      <c r="D7" s="31" t="s">
        <v>32</v>
      </c>
      <c r="E7" s="20">
        <v>1750</v>
      </c>
      <c r="F7" s="14">
        <v>17.25</v>
      </c>
      <c r="G7" s="14">
        <v>12.75</v>
      </c>
      <c r="H7" s="14">
        <v>-4.5</v>
      </c>
      <c r="I7" s="14">
        <v>103.5</v>
      </c>
      <c r="J7" s="14">
        <v>76.5</v>
      </c>
    </row>
    <row r="8" spans="1:10" ht="30" customHeight="1" x14ac:dyDescent="0.25">
      <c r="A8" s="31" t="s">
        <v>51</v>
      </c>
      <c r="B8" s="31" t="s">
        <v>52</v>
      </c>
      <c r="C8" s="26">
        <v>6</v>
      </c>
      <c r="D8" s="31" t="s">
        <v>41</v>
      </c>
      <c r="E8" s="20">
        <v>1750</v>
      </c>
      <c r="F8" s="14">
        <v>17.25</v>
      </c>
      <c r="G8" s="14">
        <v>12.75</v>
      </c>
      <c r="H8" s="14">
        <v>-4.5</v>
      </c>
      <c r="I8" s="14">
        <v>103.5</v>
      </c>
      <c r="J8" s="14">
        <v>76.5</v>
      </c>
    </row>
    <row r="9" spans="1:10" ht="30" customHeight="1" x14ac:dyDescent="0.25">
      <c r="A9" s="31" t="s">
        <v>53</v>
      </c>
      <c r="B9" s="31" t="s">
        <v>54</v>
      </c>
      <c r="C9" s="26">
        <v>12</v>
      </c>
      <c r="D9" s="31" t="s">
        <v>55</v>
      </c>
      <c r="E9" s="20">
        <v>1000</v>
      </c>
      <c r="F9" s="14">
        <v>9</v>
      </c>
      <c r="G9" s="14">
        <v>8.25</v>
      </c>
      <c r="H9" s="14">
        <v>-0.75</v>
      </c>
      <c r="I9" s="14">
        <v>108</v>
      </c>
      <c r="J9" s="14">
        <v>99</v>
      </c>
    </row>
    <row r="10" spans="1:10" ht="30" customHeight="1" x14ac:dyDescent="0.25">
      <c r="A10" s="31" t="s">
        <v>17</v>
      </c>
      <c r="B10" s="31" t="s">
        <v>18</v>
      </c>
      <c r="C10" s="26">
        <v>6</v>
      </c>
      <c r="D10" s="31" t="s">
        <v>19</v>
      </c>
      <c r="E10" s="20">
        <v>1750</v>
      </c>
      <c r="F10" s="14">
        <v>34.5</v>
      </c>
      <c r="G10" s="14">
        <v>33.380000000000003</v>
      </c>
      <c r="H10" s="14">
        <v>-1.1200000000000001</v>
      </c>
      <c r="I10" s="14">
        <v>207</v>
      </c>
      <c r="J10" s="14">
        <v>200.28</v>
      </c>
    </row>
  </sheetData>
  <autoFilter ref="A2:J2" xr:uid="{00000000-0009-0000-0000-000000000000}">
    <sortState ref="A3:J10">
      <sortCondition ref="A2"/>
    </sortState>
  </autoFilter>
  <conditionalFormatting sqref="A5:A10">
    <cfRule type="duplicateValues" dxfId="7" priority="1"/>
    <cfRule type="duplicateValues" dxfId="6" priority="2"/>
  </conditionalFormatting>
  <conditionalFormatting sqref="A3:A4">
    <cfRule type="duplicateValues" dxfId="5" priority="3"/>
    <cfRule type="duplicateValues" dxfId="4" priority="4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17"/>
  <sheetViews>
    <sheetView workbookViewId="0"/>
  </sheetViews>
  <sheetFormatPr defaultRowHeight="15" x14ac:dyDescent="0.25"/>
  <cols>
    <col min="1" max="1" width="7.7109375" style="4" customWidth="1"/>
    <col min="2" max="2" width="15.7109375" customWidth="1"/>
    <col min="3" max="3" width="7.7109375" style="5" customWidth="1"/>
    <col min="4" max="4" width="24.7109375" style="1" customWidth="1"/>
    <col min="5" max="5" width="7.7109375" style="4" customWidth="1"/>
    <col min="6" max="10" width="11.7109375" style="3" customWidth="1"/>
  </cols>
  <sheetData>
    <row r="1" spans="1:10" x14ac:dyDescent="0.25">
      <c r="A1" s="4" t="s">
        <v>57</v>
      </c>
    </row>
    <row r="2" spans="1:10" ht="30" customHeight="1" x14ac:dyDescent="0.25">
      <c r="A2" s="47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</row>
    <row r="3" spans="1:10" ht="30" customHeight="1" x14ac:dyDescent="0.25">
      <c r="A3" s="43" t="s">
        <v>20</v>
      </c>
      <c r="B3" s="43" t="s">
        <v>21</v>
      </c>
      <c r="C3" s="44">
        <v>12</v>
      </c>
      <c r="D3" s="43" t="s">
        <v>22</v>
      </c>
      <c r="E3" s="45">
        <v>750</v>
      </c>
      <c r="F3" s="46">
        <v>36</v>
      </c>
      <c r="G3" s="46">
        <v>24</v>
      </c>
      <c r="H3" s="46">
        <f t="shared" ref="H3:H17" si="0">SUM(F3-G3)</f>
        <v>12</v>
      </c>
      <c r="I3" s="46">
        <v>432</v>
      </c>
      <c r="J3" s="46">
        <v>288</v>
      </c>
    </row>
    <row r="4" spans="1:10" ht="30" customHeight="1" x14ac:dyDescent="0.25">
      <c r="A4" s="31" t="s">
        <v>42</v>
      </c>
      <c r="B4" s="31" t="s">
        <v>43</v>
      </c>
      <c r="C4" s="26">
        <v>6</v>
      </c>
      <c r="D4" s="31" t="s">
        <v>44</v>
      </c>
      <c r="E4" s="20">
        <v>1750</v>
      </c>
      <c r="F4" s="14">
        <v>17.25</v>
      </c>
      <c r="G4" s="14">
        <v>12.75</v>
      </c>
      <c r="H4" s="14">
        <f t="shared" si="0"/>
        <v>4.5</v>
      </c>
      <c r="I4" s="14">
        <v>103.5</v>
      </c>
      <c r="J4" s="14">
        <v>76.5</v>
      </c>
    </row>
    <row r="5" spans="1:10" ht="30" customHeight="1" x14ac:dyDescent="0.25">
      <c r="A5" s="31" t="s">
        <v>45</v>
      </c>
      <c r="B5" s="31" t="s">
        <v>46</v>
      </c>
      <c r="C5" s="26">
        <v>6</v>
      </c>
      <c r="D5" s="31" t="s">
        <v>26</v>
      </c>
      <c r="E5" s="20">
        <v>1750</v>
      </c>
      <c r="F5" s="14">
        <v>17.25</v>
      </c>
      <c r="G5" s="14">
        <v>12.75</v>
      </c>
      <c r="H5" s="14">
        <f t="shared" si="0"/>
        <v>4.5</v>
      </c>
      <c r="I5" s="14">
        <v>103.5</v>
      </c>
      <c r="J5" s="14">
        <v>76.5</v>
      </c>
    </row>
    <row r="6" spans="1:10" ht="30" customHeight="1" x14ac:dyDescent="0.25">
      <c r="A6" s="12" t="s">
        <v>47</v>
      </c>
      <c r="B6" s="12" t="s">
        <v>48</v>
      </c>
      <c r="C6" s="16">
        <v>6</v>
      </c>
      <c r="D6" s="12" t="s">
        <v>38</v>
      </c>
      <c r="E6" s="13">
        <v>1750</v>
      </c>
      <c r="F6" s="14">
        <v>17.25</v>
      </c>
      <c r="G6" s="14">
        <v>12.75</v>
      </c>
      <c r="H6" s="14">
        <f t="shared" si="0"/>
        <v>4.5</v>
      </c>
      <c r="I6" s="14">
        <v>103.5</v>
      </c>
      <c r="J6" s="14">
        <v>76.5</v>
      </c>
    </row>
    <row r="7" spans="1:10" ht="30" customHeight="1" x14ac:dyDescent="0.25">
      <c r="A7" s="31" t="s">
        <v>27</v>
      </c>
      <c r="B7" s="31" t="s">
        <v>28</v>
      </c>
      <c r="C7" s="19">
        <v>12</v>
      </c>
      <c r="D7" s="31" t="s">
        <v>29</v>
      </c>
      <c r="E7" s="20">
        <v>750</v>
      </c>
      <c r="F7" s="14">
        <v>11.25</v>
      </c>
      <c r="G7" s="14">
        <v>7.5</v>
      </c>
      <c r="H7" s="14">
        <f t="shared" si="0"/>
        <v>3.75</v>
      </c>
      <c r="I7" s="14">
        <v>135</v>
      </c>
      <c r="J7" s="14">
        <v>90</v>
      </c>
    </row>
    <row r="8" spans="1:10" ht="30" customHeight="1" x14ac:dyDescent="0.25">
      <c r="A8" s="31" t="s">
        <v>49</v>
      </c>
      <c r="B8" s="31" t="s">
        <v>50</v>
      </c>
      <c r="C8" s="26">
        <v>6</v>
      </c>
      <c r="D8" s="31" t="s">
        <v>32</v>
      </c>
      <c r="E8" s="20">
        <v>1750</v>
      </c>
      <c r="F8" s="14">
        <v>17.25</v>
      </c>
      <c r="G8" s="14">
        <v>12.75</v>
      </c>
      <c r="H8" s="14">
        <f t="shared" si="0"/>
        <v>4.5</v>
      </c>
      <c r="I8" s="14">
        <v>103.5</v>
      </c>
      <c r="J8" s="14">
        <v>76.5</v>
      </c>
    </row>
    <row r="9" spans="1:10" ht="30" customHeight="1" x14ac:dyDescent="0.25">
      <c r="A9" s="31" t="s">
        <v>30</v>
      </c>
      <c r="B9" s="31" t="s">
        <v>31</v>
      </c>
      <c r="C9" s="19">
        <v>12</v>
      </c>
      <c r="D9" s="31" t="s">
        <v>32</v>
      </c>
      <c r="E9" s="20">
        <v>750</v>
      </c>
      <c r="F9" s="14">
        <v>11.25</v>
      </c>
      <c r="G9" s="14">
        <v>7.5</v>
      </c>
      <c r="H9" s="14">
        <f t="shared" si="0"/>
        <v>3.75</v>
      </c>
      <c r="I9" s="14">
        <v>135</v>
      </c>
      <c r="J9" s="14">
        <v>90</v>
      </c>
    </row>
    <row r="10" spans="1:10" ht="30" customHeight="1" x14ac:dyDescent="0.25">
      <c r="A10" s="31" t="s">
        <v>33</v>
      </c>
      <c r="B10" s="31" t="s">
        <v>34</v>
      </c>
      <c r="C10" s="19">
        <v>12</v>
      </c>
      <c r="D10" s="31" t="s">
        <v>35</v>
      </c>
      <c r="E10" s="20">
        <v>750</v>
      </c>
      <c r="F10" s="14">
        <v>11.25</v>
      </c>
      <c r="G10" s="14">
        <v>7.5</v>
      </c>
      <c r="H10" s="14">
        <f t="shared" si="0"/>
        <v>3.75</v>
      </c>
      <c r="I10" s="14">
        <v>135</v>
      </c>
      <c r="J10" s="14">
        <v>90</v>
      </c>
    </row>
    <row r="11" spans="1:10" ht="30" customHeight="1" x14ac:dyDescent="0.25">
      <c r="A11" s="31" t="s">
        <v>36</v>
      </c>
      <c r="B11" s="31" t="s">
        <v>37</v>
      </c>
      <c r="C11" s="19">
        <v>12</v>
      </c>
      <c r="D11" s="31" t="s">
        <v>38</v>
      </c>
      <c r="E11" s="20">
        <v>750</v>
      </c>
      <c r="F11" s="14">
        <v>11.25</v>
      </c>
      <c r="G11" s="14">
        <v>7.5</v>
      </c>
      <c r="H11" s="14">
        <f t="shared" si="0"/>
        <v>3.75</v>
      </c>
      <c r="I11" s="14">
        <v>135</v>
      </c>
      <c r="J11" s="14">
        <v>90</v>
      </c>
    </row>
    <row r="12" spans="1:10" ht="30" customHeight="1" x14ac:dyDescent="0.25">
      <c r="A12" s="31" t="s">
        <v>39</v>
      </c>
      <c r="B12" s="31" t="s">
        <v>40</v>
      </c>
      <c r="C12" s="19">
        <v>12</v>
      </c>
      <c r="D12" s="31" t="s">
        <v>41</v>
      </c>
      <c r="E12" s="20">
        <v>750</v>
      </c>
      <c r="F12" s="14">
        <v>11.25</v>
      </c>
      <c r="G12" s="14">
        <v>7.5</v>
      </c>
      <c r="H12" s="14">
        <f t="shared" si="0"/>
        <v>3.75</v>
      </c>
      <c r="I12" s="14">
        <v>135</v>
      </c>
      <c r="J12" s="14">
        <v>90</v>
      </c>
    </row>
    <row r="13" spans="1:10" ht="30" customHeight="1" x14ac:dyDescent="0.25">
      <c r="A13" s="31" t="s">
        <v>51</v>
      </c>
      <c r="B13" s="31" t="s">
        <v>52</v>
      </c>
      <c r="C13" s="26">
        <v>6</v>
      </c>
      <c r="D13" s="31" t="s">
        <v>41</v>
      </c>
      <c r="E13" s="20">
        <v>1750</v>
      </c>
      <c r="F13" s="14">
        <v>17.25</v>
      </c>
      <c r="G13" s="14">
        <v>12.75</v>
      </c>
      <c r="H13" s="14">
        <f t="shared" si="0"/>
        <v>4.5</v>
      </c>
      <c r="I13" s="14">
        <v>103.5</v>
      </c>
      <c r="J13" s="14">
        <v>76.5</v>
      </c>
    </row>
    <row r="14" spans="1:10" ht="30" customHeight="1" x14ac:dyDescent="0.25">
      <c r="A14" s="31" t="s">
        <v>23</v>
      </c>
      <c r="B14" s="31" t="s">
        <v>24</v>
      </c>
      <c r="C14" s="19">
        <v>6</v>
      </c>
      <c r="D14" s="31" t="s">
        <v>25</v>
      </c>
      <c r="E14" s="20">
        <v>750</v>
      </c>
      <c r="F14" s="14">
        <v>19.760000000000002</v>
      </c>
      <c r="G14" s="14">
        <v>17.760000000000002</v>
      </c>
      <c r="H14" s="14">
        <f t="shared" si="0"/>
        <v>2</v>
      </c>
      <c r="I14" s="14">
        <v>118.56</v>
      </c>
      <c r="J14" s="14">
        <v>106.56</v>
      </c>
    </row>
    <row r="15" spans="1:10" ht="30" customHeight="1" x14ac:dyDescent="0.25">
      <c r="A15" s="31" t="s">
        <v>53</v>
      </c>
      <c r="B15" s="31" t="s">
        <v>54</v>
      </c>
      <c r="C15" s="26">
        <v>12</v>
      </c>
      <c r="D15" s="31" t="s">
        <v>55</v>
      </c>
      <c r="E15" s="20">
        <v>1000</v>
      </c>
      <c r="F15" s="14">
        <v>9</v>
      </c>
      <c r="G15" s="14">
        <v>8.25</v>
      </c>
      <c r="H15" s="14">
        <f t="shared" si="0"/>
        <v>0.75</v>
      </c>
      <c r="I15" s="14">
        <v>108</v>
      </c>
      <c r="J15" s="14">
        <v>99</v>
      </c>
    </row>
    <row r="16" spans="1:10" ht="30" customHeight="1" x14ac:dyDescent="0.25">
      <c r="A16" s="31" t="s">
        <v>17</v>
      </c>
      <c r="B16" s="31" t="s">
        <v>18</v>
      </c>
      <c r="C16" s="26">
        <v>6</v>
      </c>
      <c r="D16" s="31" t="s">
        <v>19</v>
      </c>
      <c r="E16" s="20">
        <v>1750</v>
      </c>
      <c r="F16" s="14">
        <v>34.5</v>
      </c>
      <c r="G16" s="14">
        <v>33.380000000000003</v>
      </c>
      <c r="H16" s="14">
        <f t="shared" si="0"/>
        <v>1.1199999999999974</v>
      </c>
      <c r="I16" s="14">
        <v>207</v>
      </c>
      <c r="J16" s="14">
        <v>200.28</v>
      </c>
    </row>
    <row r="17" spans="1:10" ht="30" customHeight="1" x14ac:dyDescent="0.25">
      <c r="A17" s="12" t="s">
        <v>17</v>
      </c>
      <c r="B17" s="12" t="s">
        <v>18</v>
      </c>
      <c r="C17" s="16">
        <v>6</v>
      </c>
      <c r="D17" s="12" t="s">
        <v>19</v>
      </c>
      <c r="E17" s="13">
        <v>1750</v>
      </c>
      <c r="F17" s="14">
        <v>34.5</v>
      </c>
      <c r="G17" s="14">
        <v>33.380000000000003</v>
      </c>
      <c r="H17" s="14">
        <f t="shared" si="0"/>
        <v>1.1199999999999974</v>
      </c>
      <c r="I17" s="14">
        <v>207</v>
      </c>
      <c r="J17" s="14">
        <v>200.28</v>
      </c>
    </row>
  </sheetData>
  <autoFilter ref="A2:J2" xr:uid="{00000000-0009-0000-0000-000001000000}">
    <sortState ref="A3:J17">
      <sortCondition ref="A2"/>
    </sortState>
  </autoFilter>
  <sortState ref="A3:J4">
    <sortCondition ref="A3:A4"/>
  </sortState>
  <conditionalFormatting sqref="A5:A10">
    <cfRule type="duplicateValues" dxfId="3" priority="1"/>
    <cfRule type="duplicateValues" dxfId="2" priority="2"/>
  </conditionalFormatting>
  <conditionalFormatting sqref="A3:A4">
    <cfRule type="duplicateValues" dxfId="1" priority="3"/>
    <cfRule type="duplicateValues" dxfId="0" priority="4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51"/>
  <sheetViews>
    <sheetView zoomScaleNormal="100" workbookViewId="0"/>
  </sheetViews>
  <sheetFormatPr defaultRowHeight="15" x14ac:dyDescent="0.25"/>
  <cols>
    <col min="1" max="1" width="3.85546875" style="5" customWidth="1"/>
    <col min="2" max="2" width="7.7109375" style="4" customWidth="1"/>
    <col min="3" max="3" width="13.85546875" style="4" bestFit="1" customWidth="1"/>
    <col min="4" max="4" width="5.5703125" style="6" bestFit="1" customWidth="1"/>
    <col min="5" max="5" width="24.7109375" style="1" customWidth="1"/>
    <col min="6" max="6" width="7.7109375" customWidth="1"/>
    <col min="7" max="7" width="11.7109375" customWidth="1"/>
    <col min="8" max="11" width="11.7109375" style="2" customWidth="1"/>
  </cols>
  <sheetData>
    <row r="1" spans="1:11" x14ac:dyDescent="0.25">
      <c r="A1" s="4" t="s">
        <v>199</v>
      </c>
    </row>
    <row r="2" spans="1:11" ht="30" customHeight="1" x14ac:dyDescent="0.25">
      <c r="A2" s="40" t="s">
        <v>14</v>
      </c>
      <c r="B2" s="41" t="s">
        <v>0</v>
      </c>
      <c r="C2" s="41" t="s">
        <v>10</v>
      </c>
      <c r="D2" s="42" t="s">
        <v>2</v>
      </c>
      <c r="E2" s="41" t="s">
        <v>3</v>
      </c>
      <c r="F2" s="41" t="s">
        <v>4</v>
      </c>
      <c r="G2" s="41" t="s">
        <v>11</v>
      </c>
      <c r="H2" s="41" t="s">
        <v>12</v>
      </c>
      <c r="I2" s="41" t="s">
        <v>7</v>
      </c>
      <c r="J2" s="41" t="s">
        <v>13</v>
      </c>
      <c r="K2" s="41" t="s">
        <v>15</v>
      </c>
    </row>
    <row r="3" spans="1:11" s="2" customFormat="1" ht="30" customHeight="1" x14ac:dyDescent="0.25">
      <c r="A3" s="33"/>
      <c r="B3" s="34" t="s">
        <v>134</v>
      </c>
      <c r="C3" s="35" t="s">
        <v>135</v>
      </c>
      <c r="D3" s="36">
        <v>6</v>
      </c>
      <c r="E3" s="37" t="s">
        <v>136</v>
      </c>
      <c r="F3" s="38">
        <v>1750</v>
      </c>
      <c r="G3" s="39">
        <v>16.5</v>
      </c>
      <c r="H3" s="39">
        <v>17.25</v>
      </c>
      <c r="I3" s="39">
        <v>0.75</v>
      </c>
      <c r="J3" s="39">
        <v>99</v>
      </c>
      <c r="K3" s="39">
        <v>103.5</v>
      </c>
    </row>
    <row r="4" spans="1:11" s="2" customFormat="1" ht="30" customHeight="1" x14ac:dyDescent="0.25">
      <c r="A4" s="19"/>
      <c r="B4" s="23" t="s">
        <v>137</v>
      </c>
      <c r="C4" s="27" t="s">
        <v>138</v>
      </c>
      <c r="D4" s="22">
        <v>12</v>
      </c>
      <c r="E4" s="28" t="s">
        <v>136</v>
      </c>
      <c r="F4" s="29">
        <v>750</v>
      </c>
      <c r="G4" s="21">
        <v>8.61</v>
      </c>
      <c r="H4" s="21">
        <v>9</v>
      </c>
      <c r="I4" s="21">
        <v>0.39</v>
      </c>
      <c r="J4" s="21">
        <v>103.32</v>
      </c>
      <c r="K4" s="21">
        <v>108</v>
      </c>
    </row>
    <row r="5" spans="1:11" s="2" customFormat="1" ht="30" customHeight="1" x14ac:dyDescent="0.25">
      <c r="A5" s="19"/>
      <c r="B5" s="23" t="s">
        <v>85</v>
      </c>
      <c r="C5" s="27" t="s">
        <v>86</v>
      </c>
      <c r="D5" s="22">
        <v>10</v>
      </c>
      <c r="E5" s="28" t="s">
        <v>87</v>
      </c>
      <c r="F5" s="29">
        <v>50</v>
      </c>
      <c r="G5" s="21">
        <v>8.91</v>
      </c>
      <c r="H5" s="21">
        <v>8.8699999999999992</v>
      </c>
      <c r="I5" s="21">
        <v>-0.04</v>
      </c>
      <c r="J5" s="21">
        <v>89.1</v>
      </c>
      <c r="K5" s="21">
        <v>88.7</v>
      </c>
    </row>
    <row r="6" spans="1:11" s="2" customFormat="1" ht="30" customHeight="1" x14ac:dyDescent="0.25">
      <c r="A6" s="19"/>
      <c r="B6" s="23" t="s">
        <v>88</v>
      </c>
      <c r="C6" s="27" t="s">
        <v>89</v>
      </c>
      <c r="D6" s="22">
        <v>10</v>
      </c>
      <c r="E6" s="28" t="s">
        <v>90</v>
      </c>
      <c r="F6" s="29">
        <v>50</v>
      </c>
      <c r="G6" s="21">
        <v>14.93</v>
      </c>
      <c r="H6" s="21">
        <v>8.8699999999999992</v>
      </c>
      <c r="I6" s="21">
        <v>-6.06</v>
      </c>
      <c r="J6" s="21">
        <v>149.30000000000001</v>
      </c>
      <c r="K6" s="21">
        <v>88.7</v>
      </c>
    </row>
    <row r="7" spans="1:11" s="2" customFormat="1" ht="30" customHeight="1" x14ac:dyDescent="0.25">
      <c r="A7" s="19"/>
      <c r="B7" s="23" t="s">
        <v>91</v>
      </c>
      <c r="C7" s="27" t="s">
        <v>92</v>
      </c>
      <c r="D7" s="22">
        <v>10</v>
      </c>
      <c r="E7" s="28" t="s">
        <v>93</v>
      </c>
      <c r="F7" s="29">
        <v>50</v>
      </c>
      <c r="G7" s="21">
        <v>14.93</v>
      </c>
      <c r="H7" s="21">
        <v>8.8699999999999992</v>
      </c>
      <c r="I7" s="21">
        <v>-6.06</v>
      </c>
      <c r="J7" s="21">
        <v>149.30000000000001</v>
      </c>
      <c r="K7" s="21">
        <v>88.7</v>
      </c>
    </row>
    <row r="8" spans="1:11" s="2" customFormat="1" ht="30" customHeight="1" x14ac:dyDescent="0.25">
      <c r="A8" s="19"/>
      <c r="B8" s="23" t="s">
        <v>58</v>
      </c>
      <c r="C8" s="27" t="s">
        <v>59</v>
      </c>
      <c r="D8" s="22">
        <v>12</v>
      </c>
      <c r="E8" s="28" t="s">
        <v>60</v>
      </c>
      <c r="F8" s="29">
        <v>750</v>
      </c>
      <c r="G8" s="21">
        <v>17.25</v>
      </c>
      <c r="H8" s="21">
        <v>15</v>
      </c>
      <c r="I8" s="21">
        <v>-2.25</v>
      </c>
      <c r="J8" s="21">
        <v>207</v>
      </c>
      <c r="K8" s="21">
        <v>180</v>
      </c>
    </row>
    <row r="9" spans="1:11" s="2" customFormat="1" ht="30" customHeight="1" x14ac:dyDescent="0.25">
      <c r="A9" s="19"/>
      <c r="B9" s="23" t="s">
        <v>94</v>
      </c>
      <c r="C9" s="24" t="s">
        <v>95</v>
      </c>
      <c r="D9" s="32">
        <v>10</v>
      </c>
      <c r="E9" s="24" t="s">
        <v>96</v>
      </c>
      <c r="F9" s="25">
        <v>50</v>
      </c>
      <c r="G9" s="21">
        <v>14.93</v>
      </c>
      <c r="H9" s="21">
        <v>8.8699999999999992</v>
      </c>
      <c r="I9" s="21">
        <v>-6.06</v>
      </c>
      <c r="J9" s="21">
        <v>149.30000000000001</v>
      </c>
      <c r="K9" s="21">
        <v>88.7</v>
      </c>
    </row>
    <row r="10" spans="1:11" s="2" customFormat="1" ht="30" customHeight="1" x14ac:dyDescent="0.25">
      <c r="A10" s="19"/>
      <c r="B10" s="23" t="s">
        <v>139</v>
      </c>
      <c r="C10" s="27" t="s">
        <v>140</v>
      </c>
      <c r="D10" s="22">
        <v>12</v>
      </c>
      <c r="E10" s="28" t="s">
        <v>141</v>
      </c>
      <c r="F10" s="29">
        <v>750</v>
      </c>
      <c r="G10" s="21">
        <v>8.25</v>
      </c>
      <c r="H10" s="21">
        <v>9</v>
      </c>
      <c r="I10" s="21">
        <v>0.75</v>
      </c>
      <c r="J10" s="21">
        <v>99</v>
      </c>
      <c r="K10" s="21">
        <v>108</v>
      </c>
    </row>
    <row r="11" spans="1:11" s="2" customFormat="1" ht="30" customHeight="1" x14ac:dyDescent="0.25">
      <c r="A11" s="19"/>
      <c r="B11" s="23" t="s">
        <v>142</v>
      </c>
      <c r="C11" s="27" t="s">
        <v>143</v>
      </c>
      <c r="D11" s="22">
        <v>12</v>
      </c>
      <c r="E11" s="28" t="s">
        <v>144</v>
      </c>
      <c r="F11" s="29">
        <v>750</v>
      </c>
      <c r="G11" s="21">
        <v>8.25</v>
      </c>
      <c r="H11" s="21">
        <v>9</v>
      </c>
      <c r="I11" s="21">
        <v>0.75</v>
      </c>
      <c r="J11" s="21">
        <v>99</v>
      </c>
      <c r="K11" s="21">
        <v>108</v>
      </c>
    </row>
    <row r="12" spans="1:11" s="2" customFormat="1" ht="30" customHeight="1" x14ac:dyDescent="0.25">
      <c r="A12" s="19"/>
      <c r="B12" s="23" t="s">
        <v>145</v>
      </c>
      <c r="C12" s="27" t="s">
        <v>146</v>
      </c>
      <c r="D12" s="22">
        <v>6</v>
      </c>
      <c r="E12" s="28" t="s">
        <v>141</v>
      </c>
      <c r="F12" s="29">
        <v>1750</v>
      </c>
      <c r="G12" s="21">
        <v>16.5</v>
      </c>
      <c r="H12" s="21">
        <v>17.25</v>
      </c>
      <c r="I12" s="21">
        <v>0.75</v>
      </c>
      <c r="J12" s="21">
        <v>99</v>
      </c>
      <c r="K12" s="21">
        <v>103.5</v>
      </c>
    </row>
    <row r="13" spans="1:11" s="2" customFormat="1" ht="30" customHeight="1" x14ac:dyDescent="0.25">
      <c r="A13" s="19"/>
      <c r="B13" s="23" t="s">
        <v>157</v>
      </c>
      <c r="C13" s="27" t="s">
        <v>158</v>
      </c>
      <c r="D13" s="22">
        <v>12</v>
      </c>
      <c r="E13" s="28" t="s">
        <v>159</v>
      </c>
      <c r="F13" s="29">
        <v>700</v>
      </c>
      <c r="G13" s="21">
        <v>26.25</v>
      </c>
      <c r="H13" s="21">
        <v>22.5</v>
      </c>
      <c r="I13" s="21">
        <v>-3.75</v>
      </c>
      <c r="J13" s="21">
        <v>315</v>
      </c>
      <c r="K13" s="21">
        <v>270</v>
      </c>
    </row>
    <row r="14" spans="1:11" s="2" customFormat="1" ht="30" customHeight="1" x14ac:dyDescent="0.25">
      <c r="A14" s="19"/>
      <c r="B14" s="23" t="s">
        <v>160</v>
      </c>
      <c r="C14" s="30" t="s">
        <v>161</v>
      </c>
      <c r="D14" s="22">
        <v>6</v>
      </c>
      <c r="E14" s="28" t="s">
        <v>162</v>
      </c>
      <c r="F14" s="29">
        <v>750</v>
      </c>
      <c r="G14" s="21">
        <v>26.25</v>
      </c>
      <c r="H14" s="21">
        <v>22.5</v>
      </c>
      <c r="I14" s="21">
        <v>-3.75</v>
      </c>
      <c r="J14" s="21">
        <v>157.5</v>
      </c>
      <c r="K14" s="21">
        <v>135</v>
      </c>
    </row>
    <row r="15" spans="1:11" s="2" customFormat="1" ht="30" customHeight="1" x14ac:dyDescent="0.25">
      <c r="A15" s="19"/>
      <c r="B15" s="23" t="s">
        <v>61</v>
      </c>
      <c r="C15" s="27" t="s">
        <v>62</v>
      </c>
      <c r="D15" s="22">
        <v>6</v>
      </c>
      <c r="E15" s="28" t="s">
        <v>63</v>
      </c>
      <c r="F15" s="29">
        <v>750</v>
      </c>
      <c r="G15" s="21">
        <v>32.25</v>
      </c>
      <c r="H15" s="21">
        <v>30</v>
      </c>
      <c r="I15" s="21">
        <v>-2.25</v>
      </c>
      <c r="J15" s="21">
        <v>193.5</v>
      </c>
      <c r="K15" s="21">
        <v>180</v>
      </c>
    </row>
    <row r="16" spans="1:11" s="2" customFormat="1" ht="30" customHeight="1" x14ac:dyDescent="0.25">
      <c r="A16" s="19"/>
      <c r="B16" s="23" t="s">
        <v>64</v>
      </c>
      <c r="C16" s="27" t="s">
        <v>65</v>
      </c>
      <c r="D16" s="22">
        <v>6</v>
      </c>
      <c r="E16" s="28" t="s">
        <v>66</v>
      </c>
      <c r="F16" s="29">
        <v>750</v>
      </c>
      <c r="G16" s="21">
        <v>48.75</v>
      </c>
      <c r="H16" s="21">
        <v>51</v>
      </c>
      <c r="I16" s="21">
        <v>2.25</v>
      </c>
      <c r="J16" s="21">
        <v>292.5</v>
      </c>
      <c r="K16" s="21">
        <v>306</v>
      </c>
    </row>
    <row r="17" spans="1:13" s="2" customFormat="1" ht="30" customHeight="1" x14ac:dyDescent="0.25">
      <c r="A17" s="19"/>
      <c r="B17" s="23" t="s">
        <v>67</v>
      </c>
      <c r="C17" s="27" t="s">
        <v>68</v>
      </c>
      <c r="D17" s="22">
        <v>6</v>
      </c>
      <c r="E17" s="28" t="s">
        <v>69</v>
      </c>
      <c r="F17" s="29">
        <v>750</v>
      </c>
      <c r="G17" s="21">
        <v>38.25</v>
      </c>
      <c r="H17" s="21">
        <v>39.75</v>
      </c>
      <c r="I17" s="21">
        <v>1.5</v>
      </c>
      <c r="J17" s="21">
        <v>229.5</v>
      </c>
      <c r="K17" s="21">
        <v>238.5</v>
      </c>
    </row>
    <row r="18" spans="1:13" s="2" customFormat="1" ht="30" customHeight="1" x14ac:dyDescent="0.25">
      <c r="A18" s="19"/>
      <c r="B18" s="29" t="s">
        <v>175</v>
      </c>
      <c r="C18" s="27" t="s">
        <v>176</v>
      </c>
      <c r="D18" s="22">
        <v>6</v>
      </c>
      <c r="E18" s="28" t="s">
        <v>177</v>
      </c>
      <c r="F18" s="29">
        <v>750</v>
      </c>
      <c r="G18" s="21">
        <v>37.5</v>
      </c>
      <c r="H18" s="21">
        <v>33.75</v>
      </c>
      <c r="I18" s="21">
        <v>-3.75</v>
      </c>
      <c r="J18" s="21">
        <v>225</v>
      </c>
      <c r="K18" s="21">
        <v>202.5</v>
      </c>
    </row>
    <row r="19" spans="1:13" s="2" customFormat="1" ht="30" customHeight="1" x14ac:dyDescent="0.25">
      <c r="A19" s="19"/>
      <c r="B19" s="29" t="s">
        <v>178</v>
      </c>
      <c r="C19" s="27" t="s">
        <v>179</v>
      </c>
      <c r="D19" s="22">
        <v>6</v>
      </c>
      <c r="E19" s="28" t="s">
        <v>180</v>
      </c>
      <c r="F19" s="29">
        <v>750</v>
      </c>
      <c r="G19" s="21">
        <v>30</v>
      </c>
      <c r="H19" s="21">
        <v>26.25</v>
      </c>
      <c r="I19" s="21">
        <v>-3.75</v>
      </c>
      <c r="J19" s="21">
        <v>180</v>
      </c>
      <c r="K19" s="21">
        <v>157.5</v>
      </c>
    </row>
    <row r="20" spans="1:13" s="2" customFormat="1" ht="30" customHeight="1" x14ac:dyDescent="0.25">
      <c r="A20" s="19"/>
      <c r="B20" s="29" t="s">
        <v>181</v>
      </c>
      <c r="C20" s="27" t="s">
        <v>182</v>
      </c>
      <c r="D20" s="22">
        <v>6</v>
      </c>
      <c r="E20" s="28" t="s">
        <v>183</v>
      </c>
      <c r="F20" s="29">
        <v>750</v>
      </c>
      <c r="G20" s="21">
        <v>20.25</v>
      </c>
      <c r="H20" s="21">
        <v>14.85</v>
      </c>
      <c r="I20" s="21">
        <v>-5.4</v>
      </c>
      <c r="J20" s="21">
        <v>121.5</v>
      </c>
      <c r="K20" s="21">
        <v>89.1</v>
      </c>
    </row>
    <row r="21" spans="1:13" s="2" customFormat="1" ht="30" customHeight="1" x14ac:dyDescent="0.25">
      <c r="A21" s="19"/>
      <c r="B21" s="23" t="s">
        <v>97</v>
      </c>
      <c r="C21" s="27" t="s">
        <v>98</v>
      </c>
      <c r="D21" s="22">
        <v>12</v>
      </c>
      <c r="E21" s="28" t="s">
        <v>99</v>
      </c>
      <c r="F21" s="29">
        <v>50</v>
      </c>
      <c r="G21" s="21">
        <v>11.21</v>
      </c>
      <c r="H21" s="21">
        <v>7.31</v>
      </c>
      <c r="I21" s="21">
        <v>-3.9</v>
      </c>
      <c r="J21" s="21">
        <v>134.52000000000001</v>
      </c>
      <c r="K21" s="21">
        <v>87.72</v>
      </c>
    </row>
    <row r="22" spans="1:13" s="2" customFormat="1" ht="30" customHeight="1" x14ac:dyDescent="0.25">
      <c r="A22" s="19"/>
      <c r="B22" s="29" t="s">
        <v>184</v>
      </c>
      <c r="C22" s="27" t="s">
        <v>185</v>
      </c>
      <c r="D22" s="22">
        <v>6</v>
      </c>
      <c r="E22" s="28" t="s">
        <v>186</v>
      </c>
      <c r="F22" s="29">
        <v>750</v>
      </c>
      <c r="G22" s="21">
        <v>20.25</v>
      </c>
      <c r="H22" s="21">
        <v>18</v>
      </c>
      <c r="I22" s="21">
        <v>-2.25</v>
      </c>
      <c r="J22" s="21">
        <v>121.5</v>
      </c>
      <c r="K22" s="21">
        <v>108</v>
      </c>
    </row>
    <row r="23" spans="1:13" s="2" customFormat="1" ht="30" customHeight="1" x14ac:dyDescent="0.25">
      <c r="A23" s="19"/>
      <c r="B23" s="23" t="s">
        <v>70</v>
      </c>
      <c r="C23" s="27" t="s">
        <v>71</v>
      </c>
      <c r="D23" s="22">
        <v>12</v>
      </c>
      <c r="E23" s="28" t="s">
        <v>72</v>
      </c>
      <c r="F23" s="29">
        <v>750</v>
      </c>
      <c r="G23" s="21">
        <v>17.25</v>
      </c>
      <c r="H23" s="21">
        <v>18.75</v>
      </c>
      <c r="I23" s="21">
        <v>1.5</v>
      </c>
      <c r="J23" s="21">
        <v>207</v>
      </c>
      <c r="K23" s="21">
        <v>225</v>
      </c>
    </row>
    <row r="24" spans="1:13" ht="30" customHeight="1" x14ac:dyDescent="0.25">
      <c r="A24" s="19"/>
      <c r="B24" s="23" t="s">
        <v>125</v>
      </c>
      <c r="C24" s="27" t="s">
        <v>126</v>
      </c>
      <c r="D24" s="22">
        <v>24</v>
      </c>
      <c r="E24" s="28" t="s">
        <v>127</v>
      </c>
      <c r="F24" s="29">
        <v>375</v>
      </c>
      <c r="G24" s="21">
        <v>5.25</v>
      </c>
      <c r="H24" s="21">
        <v>4.8600000000000003</v>
      </c>
      <c r="I24" s="21">
        <v>-0.39</v>
      </c>
      <c r="J24" s="21">
        <v>126</v>
      </c>
      <c r="K24" s="21">
        <v>116.64</v>
      </c>
      <c r="L24" s="2"/>
      <c r="M24" s="2"/>
    </row>
    <row r="25" spans="1:13" ht="30" customHeight="1" x14ac:dyDescent="0.25">
      <c r="A25" s="19"/>
      <c r="B25" s="23" t="s">
        <v>100</v>
      </c>
      <c r="C25" s="27" t="s">
        <v>101</v>
      </c>
      <c r="D25" s="22">
        <v>12</v>
      </c>
      <c r="E25" s="28" t="s">
        <v>102</v>
      </c>
      <c r="F25" s="29">
        <v>750</v>
      </c>
      <c r="G25" s="21">
        <v>26.99</v>
      </c>
      <c r="H25" s="21">
        <v>20.99</v>
      </c>
      <c r="I25" s="21">
        <v>-6</v>
      </c>
      <c r="J25" s="21">
        <v>323.88</v>
      </c>
      <c r="K25" s="21">
        <v>251.88</v>
      </c>
      <c r="L25" s="2"/>
      <c r="M25" s="2"/>
    </row>
    <row r="26" spans="1:13" ht="30" customHeight="1" x14ac:dyDescent="0.25">
      <c r="A26" s="19"/>
      <c r="B26" s="23" t="s">
        <v>103</v>
      </c>
      <c r="C26" s="27" t="s">
        <v>104</v>
      </c>
      <c r="D26" s="22">
        <v>12</v>
      </c>
      <c r="E26" s="28" t="s">
        <v>105</v>
      </c>
      <c r="F26" s="29">
        <v>750</v>
      </c>
      <c r="G26" s="21">
        <v>26.99</v>
      </c>
      <c r="H26" s="21">
        <v>20.99</v>
      </c>
      <c r="I26" s="21">
        <v>-6</v>
      </c>
      <c r="J26" s="21">
        <v>323.88</v>
      </c>
      <c r="K26" s="21">
        <v>251.88</v>
      </c>
      <c r="L26" s="2"/>
      <c r="M26" s="2"/>
    </row>
    <row r="27" spans="1:13" ht="30" customHeight="1" x14ac:dyDescent="0.25">
      <c r="A27" s="19"/>
      <c r="B27" s="23" t="s">
        <v>106</v>
      </c>
      <c r="C27" s="27" t="s">
        <v>107</v>
      </c>
      <c r="D27" s="22">
        <v>12</v>
      </c>
      <c r="E27" s="28" t="s">
        <v>105</v>
      </c>
      <c r="F27" s="29">
        <v>375</v>
      </c>
      <c r="G27" s="21">
        <v>13.11</v>
      </c>
      <c r="H27" s="21">
        <v>10.49</v>
      </c>
      <c r="I27" s="21">
        <v>-2.62</v>
      </c>
      <c r="J27" s="21">
        <v>157.32</v>
      </c>
      <c r="K27" s="21">
        <v>125.88</v>
      </c>
      <c r="L27" s="2"/>
      <c r="M27" s="2"/>
    </row>
    <row r="28" spans="1:13" ht="30" customHeight="1" x14ac:dyDescent="0.25">
      <c r="A28" s="19"/>
      <c r="B28" s="23" t="s">
        <v>108</v>
      </c>
      <c r="C28" s="24" t="s">
        <v>109</v>
      </c>
      <c r="D28" s="32">
        <v>12</v>
      </c>
      <c r="E28" s="24" t="s">
        <v>102</v>
      </c>
      <c r="F28" s="25">
        <v>375</v>
      </c>
      <c r="G28" s="21">
        <v>13.11</v>
      </c>
      <c r="H28" s="21">
        <v>10.49</v>
      </c>
      <c r="I28" s="21">
        <v>-2.62</v>
      </c>
      <c r="J28" s="21">
        <v>157.32</v>
      </c>
      <c r="K28" s="21">
        <v>125.88</v>
      </c>
      <c r="L28" s="2"/>
      <c r="M28" s="2"/>
    </row>
    <row r="29" spans="1:13" ht="30" customHeight="1" x14ac:dyDescent="0.25">
      <c r="A29" s="19"/>
      <c r="B29" s="23" t="s">
        <v>73</v>
      </c>
      <c r="C29" s="27" t="s">
        <v>74</v>
      </c>
      <c r="D29" s="22">
        <v>6</v>
      </c>
      <c r="E29" s="28" t="s">
        <v>75</v>
      </c>
      <c r="F29" s="29">
        <v>1000</v>
      </c>
      <c r="G29" s="21">
        <v>27.75</v>
      </c>
      <c r="H29" s="21">
        <v>28.5</v>
      </c>
      <c r="I29" s="21">
        <v>0.75</v>
      </c>
      <c r="J29" s="21">
        <v>166.5</v>
      </c>
      <c r="K29" s="21">
        <v>171</v>
      </c>
      <c r="L29" s="2"/>
      <c r="M29" s="2"/>
    </row>
    <row r="30" spans="1:13" ht="30" customHeight="1" x14ac:dyDescent="0.25">
      <c r="A30" s="19"/>
      <c r="B30" s="23" t="s">
        <v>76</v>
      </c>
      <c r="C30" s="27" t="s">
        <v>77</v>
      </c>
      <c r="D30" s="22">
        <v>12</v>
      </c>
      <c r="E30" s="28" t="s">
        <v>78</v>
      </c>
      <c r="F30" s="29">
        <v>750</v>
      </c>
      <c r="G30" s="21">
        <v>34.5</v>
      </c>
      <c r="H30" s="21">
        <v>35.25</v>
      </c>
      <c r="I30" s="21">
        <v>0.75</v>
      </c>
      <c r="J30" s="21">
        <v>414</v>
      </c>
      <c r="K30" s="21">
        <v>423</v>
      </c>
      <c r="L30" s="2"/>
      <c r="M30" s="2"/>
    </row>
    <row r="31" spans="1:13" ht="30" customHeight="1" x14ac:dyDescent="0.25">
      <c r="A31" s="19"/>
      <c r="B31" s="23" t="s">
        <v>169</v>
      </c>
      <c r="C31" s="27" t="s">
        <v>170</v>
      </c>
      <c r="D31" s="22">
        <v>6</v>
      </c>
      <c r="E31" s="28" t="s">
        <v>171</v>
      </c>
      <c r="F31" s="29">
        <v>750</v>
      </c>
      <c r="G31" s="21">
        <v>21.75</v>
      </c>
      <c r="H31" s="21">
        <v>24.74</v>
      </c>
      <c r="I31" s="21">
        <v>2.99</v>
      </c>
      <c r="J31" s="21">
        <v>130.5</v>
      </c>
      <c r="K31" s="21">
        <v>148.44</v>
      </c>
      <c r="L31" s="2"/>
      <c r="M31" s="2"/>
    </row>
    <row r="32" spans="1:13" ht="30" customHeight="1" x14ac:dyDescent="0.25">
      <c r="A32" s="19"/>
      <c r="B32" s="23" t="s">
        <v>163</v>
      </c>
      <c r="C32" s="27" t="s">
        <v>164</v>
      </c>
      <c r="D32" s="22">
        <v>6</v>
      </c>
      <c r="E32" s="28" t="s">
        <v>165</v>
      </c>
      <c r="F32" s="29">
        <v>750</v>
      </c>
      <c r="G32" s="21">
        <v>26.25</v>
      </c>
      <c r="H32" s="21">
        <v>22.5</v>
      </c>
      <c r="I32" s="21">
        <v>-3.75</v>
      </c>
      <c r="J32" s="21">
        <v>157.5</v>
      </c>
      <c r="K32" s="21">
        <v>135</v>
      </c>
      <c r="L32" s="2"/>
      <c r="M32" s="2"/>
    </row>
    <row r="33" spans="1:13" ht="30" customHeight="1" x14ac:dyDescent="0.25">
      <c r="A33" s="19"/>
      <c r="B33" s="23" t="s">
        <v>110</v>
      </c>
      <c r="C33" s="27" t="s">
        <v>111</v>
      </c>
      <c r="D33" s="22">
        <v>12</v>
      </c>
      <c r="E33" s="28" t="s">
        <v>112</v>
      </c>
      <c r="F33" s="29">
        <v>50</v>
      </c>
      <c r="G33" s="21">
        <v>11.21</v>
      </c>
      <c r="H33" s="21">
        <v>7.31</v>
      </c>
      <c r="I33" s="21">
        <v>-3.9</v>
      </c>
      <c r="J33" s="21">
        <v>134.52000000000001</v>
      </c>
      <c r="K33" s="21">
        <v>87.72</v>
      </c>
      <c r="L33" s="2"/>
      <c r="M33" s="2"/>
    </row>
    <row r="34" spans="1:13" ht="30" customHeight="1" x14ac:dyDescent="0.25">
      <c r="A34" s="19"/>
      <c r="B34" s="23" t="s">
        <v>190</v>
      </c>
      <c r="C34" s="27" t="s">
        <v>191</v>
      </c>
      <c r="D34" s="22">
        <v>12</v>
      </c>
      <c r="E34" s="28" t="s">
        <v>192</v>
      </c>
      <c r="F34" s="29">
        <v>50</v>
      </c>
      <c r="G34" s="21">
        <v>18</v>
      </c>
      <c r="H34" s="21">
        <v>15</v>
      </c>
      <c r="I34" s="21">
        <v>-3</v>
      </c>
      <c r="J34" s="21">
        <v>216</v>
      </c>
      <c r="K34" s="21">
        <v>180</v>
      </c>
      <c r="L34" s="2"/>
      <c r="M34" s="2"/>
    </row>
    <row r="35" spans="1:13" ht="30" customHeight="1" x14ac:dyDescent="0.25">
      <c r="A35" s="19"/>
      <c r="B35" s="23" t="s">
        <v>193</v>
      </c>
      <c r="C35" s="27" t="s">
        <v>194</v>
      </c>
      <c r="D35" s="22">
        <v>12</v>
      </c>
      <c r="E35" s="28" t="s">
        <v>195</v>
      </c>
      <c r="F35" s="29">
        <v>50</v>
      </c>
      <c r="G35" s="21">
        <v>18</v>
      </c>
      <c r="H35" s="21">
        <v>15</v>
      </c>
      <c r="I35" s="21">
        <v>-3</v>
      </c>
      <c r="J35" s="21">
        <v>216</v>
      </c>
      <c r="K35" s="21">
        <v>180</v>
      </c>
      <c r="L35" s="2"/>
      <c r="M35" s="2"/>
    </row>
    <row r="36" spans="1:13" ht="30" customHeight="1" x14ac:dyDescent="0.25">
      <c r="A36" s="19"/>
      <c r="B36" s="23" t="s">
        <v>113</v>
      </c>
      <c r="C36" s="24" t="s">
        <v>114</v>
      </c>
      <c r="D36" s="32">
        <v>12</v>
      </c>
      <c r="E36" s="24" t="s">
        <v>115</v>
      </c>
      <c r="F36" s="25">
        <v>50</v>
      </c>
      <c r="G36" s="21">
        <v>11.21</v>
      </c>
      <c r="H36" s="21">
        <v>7.31</v>
      </c>
      <c r="I36" s="21">
        <v>-3.9</v>
      </c>
      <c r="J36" s="21">
        <v>134.52000000000001</v>
      </c>
      <c r="K36" s="21">
        <v>87.72</v>
      </c>
      <c r="L36" s="2"/>
      <c r="M36" s="2"/>
    </row>
    <row r="37" spans="1:13" ht="30" customHeight="1" x14ac:dyDescent="0.25">
      <c r="A37" s="19"/>
      <c r="B37" s="23" t="s">
        <v>116</v>
      </c>
      <c r="C37" s="27" t="s">
        <v>117</v>
      </c>
      <c r="D37" s="22">
        <v>12</v>
      </c>
      <c r="E37" s="28" t="s">
        <v>118</v>
      </c>
      <c r="F37" s="29">
        <v>50</v>
      </c>
      <c r="G37" s="21">
        <v>11.21</v>
      </c>
      <c r="H37" s="21">
        <v>7.31</v>
      </c>
      <c r="I37" s="21">
        <v>-3.9</v>
      </c>
      <c r="J37" s="21">
        <v>134.52000000000001</v>
      </c>
      <c r="K37" s="21">
        <v>87.72</v>
      </c>
      <c r="L37" s="2"/>
      <c r="M37" s="2"/>
    </row>
    <row r="38" spans="1:13" ht="30" customHeight="1" x14ac:dyDescent="0.25">
      <c r="A38" s="19"/>
      <c r="B38" s="23" t="s">
        <v>147</v>
      </c>
      <c r="C38" s="27" t="s">
        <v>148</v>
      </c>
      <c r="D38" s="22">
        <v>12</v>
      </c>
      <c r="E38" s="28" t="s">
        <v>149</v>
      </c>
      <c r="F38" s="29">
        <v>750</v>
      </c>
      <c r="G38" s="21">
        <v>8.25</v>
      </c>
      <c r="H38" s="21">
        <v>9</v>
      </c>
      <c r="I38" s="21">
        <v>0.75</v>
      </c>
      <c r="J38" s="21">
        <v>99</v>
      </c>
      <c r="K38" s="21">
        <v>108</v>
      </c>
      <c r="L38" s="2"/>
      <c r="M38" s="2"/>
    </row>
    <row r="39" spans="1:13" ht="30" customHeight="1" x14ac:dyDescent="0.25">
      <c r="A39" s="19"/>
      <c r="B39" s="23" t="s">
        <v>150</v>
      </c>
      <c r="C39" s="27" t="s">
        <v>151</v>
      </c>
      <c r="D39" s="22">
        <v>6</v>
      </c>
      <c r="E39" s="28" t="s">
        <v>149</v>
      </c>
      <c r="F39" s="29">
        <v>1750</v>
      </c>
      <c r="G39" s="21">
        <v>16.5</v>
      </c>
      <c r="H39" s="21">
        <v>17.25</v>
      </c>
      <c r="I39" s="21">
        <v>0.75</v>
      </c>
      <c r="J39" s="21">
        <v>99</v>
      </c>
      <c r="K39" s="21">
        <v>103.5</v>
      </c>
      <c r="L39" s="2"/>
      <c r="M39" s="2"/>
    </row>
    <row r="40" spans="1:13" ht="30" customHeight="1" x14ac:dyDescent="0.25">
      <c r="A40" s="19"/>
      <c r="B40" s="23" t="s">
        <v>196</v>
      </c>
      <c r="C40" s="27" t="s">
        <v>197</v>
      </c>
      <c r="D40" s="22">
        <v>12</v>
      </c>
      <c r="E40" s="28" t="s">
        <v>198</v>
      </c>
      <c r="F40" s="29">
        <v>750</v>
      </c>
      <c r="G40" s="21">
        <v>39.380000000000003</v>
      </c>
      <c r="H40" s="21">
        <v>47.13</v>
      </c>
      <c r="I40" s="21">
        <v>7.75</v>
      </c>
      <c r="J40" s="21">
        <v>472.56</v>
      </c>
      <c r="K40" s="21">
        <v>565.55999999999995</v>
      </c>
      <c r="L40" s="2"/>
      <c r="M40" s="2"/>
    </row>
    <row r="41" spans="1:13" ht="30" customHeight="1" x14ac:dyDescent="0.25">
      <c r="A41" s="19"/>
      <c r="B41" s="23" t="s">
        <v>152</v>
      </c>
      <c r="C41" s="27" t="s">
        <v>153</v>
      </c>
      <c r="D41" s="22">
        <v>12</v>
      </c>
      <c r="E41" s="28" t="s">
        <v>154</v>
      </c>
      <c r="F41" s="29">
        <v>750</v>
      </c>
      <c r="G41" s="21">
        <v>8.25</v>
      </c>
      <c r="H41" s="21">
        <v>9</v>
      </c>
      <c r="I41" s="21">
        <v>0.75</v>
      </c>
      <c r="J41" s="21">
        <v>99</v>
      </c>
      <c r="K41" s="21">
        <v>108</v>
      </c>
      <c r="L41" s="2"/>
      <c r="M41" s="2"/>
    </row>
    <row r="42" spans="1:13" ht="30" customHeight="1" x14ac:dyDescent="0.25">
      <c r="A42" s="19"/>
      <c r="B42" s="23" t="s">
        <v>155</v>
      </c>
      <c r="C42" s="27" t="s">
        <v>156</v>
      </c>
      <c r="D42" s="22">
        <v>6</v>
      </c>
      <c r="E42" s="28" t="s">
        <v>154</v>
      </c>
      <c r="F42" s="29">
        <v>1750</v>
      </c>
      <c r="G42" s="21">
        <v>16.5</v>
      </c>
      <c r="H42" s="21">
        <v>17.25</v>
      </c>
      <c r="I42" s="21">
        <v>0.75</v>
      </c>
      <c r="J42" s="21">
        <v>99</v>
      </c>
      <c r="K42" s="21">
        <v>103.5</v>
      </c>
      <c r="L42" s="2"/>
      <c r="M42" s="2"/>
    </row>
    <row r="43" spans="1:13" ht="30" customHeight="1" x14ac:dyDescent="0.25">
      <c r="A43" s="19"/>
      <c r="B43" s="23" t="s">
        <v>119</v>
      </c>
      <c r="C43" s="27" t="s">
        <v>120</v>
      </c>
      <c r="D43" s="22">
        <v>6</v>
      </c>
      <c r="E43" s="28" t="s">
        <v>121</v>
      </c>
      <c r="F43" s="29">
        <v>750</v>
      </c>
      <c r="G43" s="21">
        <v>18.739999999999998</v>
      </c>
      <c r="H43" s="21">
        <v>17.239999999999998</v>
      </c>
      <c r="I43" s="21">
        <v>-1.5</v>
      </c>
      <c r="J43" s="21">
        <v>112.44</v>
      </c>
      <c r="K43" s="21">
        <v>103.44</v>
      </c>
      <c r="L43" s="2"/>
      <c r="M43" s="2"/>
    </row>
    <row r="44" spans="1:13" ht="30" customHeight="1" x14ac:dyDescent="0.25">
      <c r="A44" s="19"/>
      <c r="B44" s="23" t="s">
        <v>122</v>
      </c>
      <c r="C44" s="27" t="s">
        <v>123</v>
      </c>
      <c r="D44" s="22">
        <v>6</v>
      </c>
      <c r="E44" s="28" t="s">
        <v>124</v>
      </c>
      <c r="F44" s="29">
        <v>750</v>
      </c>
      <c r="G44" s="21">
        <v>375</v>
      </c>
      <c r="H44" s="21">
        <v>374.99</v>
      </c>
      <c r="I44" s="21">
        <v>-0.01</v>
      </c>
      <c r="J44" s="21">
        <v>2250</v>
      </c>
      <c r="K44" s="21">
        <v>2249.94</v>
      </c>
      <c r="L44" s="2"/>
      <c r="M44" s="2"/>
    </row>
    <row r="45" spans="1:13" ht="30" customHeight="1" x14ac:dyDescent="0.25">
      <c r="A45" s="19" t="s">
        <v>16</v>
      </c>
      <c r="B45" s="23" t="s">
        <v>128</v>
      </c>
      <c r="C45" s="30" t="s">
        <v>129</v>
      </c>
      <c r="D45" s="22">
        <v>12</v>
      </c>
      <c r="E45" s="28" t="s">
        <v>130</v>
      </c>
      <c r="F45" s="29">
        <v>750</v>
      </c>
      <c r="G45" s="21">
        <v>36</v>
      </c>
      <c r="H45" s="21">
        <v>38.51</v>
      </c>
      <c r="I45" s="21">
        <v>2.5099999999999998</v>
      </c>
      <c r="J45" s="21">
        <v>432</v>
      </c>
      <c r="K45" s="21">
        <v>462.12</v>
      </c>
      <c r="L45" s="2"/>
      <c r="M45" s="2"/>
    </row>
    <row r="46" spans="1:13" ht="30" customHeight="1" x14ac:dyDescent="0.25">
      <c r="A46" s="19" t="s">
        <v>16</v>
      </c>
      <c r="B46" s="23" t="s">
        <v>131</v>
      </c>
      <c r="C46" s="30" t="s">
        <v>132</v>
      </c>
      <c r="D46" s="22">
        <v>12</v>
      </c>
      <c r="E46" s="28" t="s">
        <v>133</v>
      </c>
      <c r="F46" s="29">
        <v>750</v>
      </c>
      <c r="G46" s="21">
        <v>22.5</v>
      </c>
      <c r="H46" s="21">
        <v>25.01</v>
      </c>
      <c r="I46" s="21">
        <v>2.5099999999999998</v>
      </c>
      <c r="J46" s="21">
        <v>270</v>
      </c>
      <c r="K46" s="21">
        <v>300.12</v>
      </c>
      <c r="L46" s="2"/>
      <c r="M46" s="2"/>
    </row>
    <row r="47" spans="1:13" ht="30" customHeight="1" x14ac:dyDescent="0.25">
      <c r="A47" s="19" t="s">
        <v>16</v>
      </c>
      <c r="B47" s="23" t="s">
        <v>79</v>
      </c>
      <c r="C47" s="27" t="s">
        <v>80</v>
      </c>
      <c r="D47" s="22">
        <v>6</v>
      </c>
      <c r="E47" s="28" t="s">
        <v>81</v>
      </c>
      <c r="F47" s="29">
        <v>750</v>
      </c>
      <c r="G47" s="21">
        <v>48.75</v>
      </c>
      <c r="H47" s="21">
        <v>51</v>
      </c>
      <c r="I47" s="21">
        <v>2.25</v>
      </c>
      <c r="J47" s="21">
        <v>292.5</v>
      </c>
      <c r="K47" s="21">
        <v>306</v>
      </c>
      <c r="L47" s="2"/>
      <c r="M47" s="2"/>
    </row>
    <row r="48" spans="1:13" ht="30" customHeight="1" x14ac:dyDescent="0.25">
      <c r="A48" s="19"/>
      <c r="B48" s="29" t="s">
        <v>187</v>
      </c>
      <c r="C48" s="27" t="s">
        <v>188</v>
      </c>
      <c r="D48" s="22">
        <v>6</v>
      </c>
      <c r="E48" s="28" t="s">
        <v>189</v>
      </c>
      <c r="F48" s="29">
        <v>750</v>
      </c>
      <c r="G48" s="21">
        <v>48.75</v>
      </c>
      <c r="H48" s="21">
        <v>41.25</v>
      </c>
      <c r="I48" s="21">
        <v>-7.5</v>
      </c>
      <c r="J48" s="21">
        <v>292.5</v>
      </c>
      <c r="K48" s="21">
        <v>247.5</v>
      </c>
      <c r="L48" s="2"/>
      <c r="M48" s="2"/>
    </row>
    <row r="49" spans="1:13" ht="30" customHeight="1" x14ac:dyDescent="0.25">
      <c r="A49" s="19" t="s">
        <v>16</v>
      </c>
      <c r="B49" s="29" t="s">
        <v>82</v>
      </c>
      <c r="C49" s="27" t="s">
        <v>83</v>
      </c>
      <c r="D49" s="22">
        <v>6</v>
      </c>
      <c r="E49" s="28" t="s">
        <v>84</v>
      </c>
      <c r="F49" s="29">
        <v>750</v>
      </c>
      <c r="G49" s="21">
        <v>56.25</v>
      </c>
      <c r="H49" s="21">
        <v>58.5</v>
      </c>
      <c r="I49" s="21">
        <v>2.25</v>
      </c>
      <c r="J49" s="21">
        <v>337.5</v>
      </c>
      <c r="K49" s="21">
        <v>351</v>
      </c>
      <c r="L49" s="2"/>
      <c r="M49" s="2"/>
    </row>
    <row r="50" spans="1:13" ht="30" customHeight="1" x14ac:dyDescent="0.25">
      <c r="A50" s="19" t="s">
        <v>16</v>
      </c>
      <c r="B50" s="29" t="s">
        <v>172</v>
      </c>
      <c r="C50" s="27" t="s">
        <v>173</v>
      </c>
      <c r="D50" s="22">
        <v>4</v>
      </c>
      <c r="E50" s="28" t="s">
        <v>174</v>
      </c>
      <c r="F50" s="29">
        <v>750</v>
      </c>
      <c r="G50" s="21">
        <v>120.38</v>
      </c>
      <c r="H50" s="21">
        <v>80</v>
      </c>
      <c r="I50" s="21">
        <v>-40.380000000000003</v>
      </c>
      <c r="J50" s="21">
        <v>481.52</v>
      </c>
      <c r="K50" s="21">
        <v>320</v>
      </c>
      <c r="L50" s="2"/>
      <c r="M50" s="2"/>
    </row>
    <row r="51" spans="1:13" ht="30" customHeight="1" x14ac:dyDescent="0.25">
      <c r="A51" s="19" t="s">
        <v>16</v>
      </c>
      <c r="B51" s="29" t="s">
        <v>166</v>
      </c>
      <c r="C51" s="27" t="s">
        <v>167</v>
      </c>
      <c r="D51" s="22">
        <v>6</v>
      </c>
      <c r="E51" s="28" t="s">
        <v>168</v>
      </c>
      <c r="F51" s="29">
        <v>1750</v>
      </c>
      <c r="G51" s="21">
        <v>20.329999999999998</v>
      </c>
      <c r="H51" s="21">
        <v>19.32</v>
      </c>
      <c r="I51" s="21">
        <v>-1.01</v>
      </c>
      <c r="J51" s="21">
        <v>121.98</v>
      </c>
      <c r="K51" s="21">
        <v>115.92</v>
      </c>
      <c r="L51" s="2"/>
      <c r="M51" s="2"/>
    </row>
  </sheetData>
  <autoFilter ref="A2:K2" xr:uid="{00000000-0009-0000-0000-000002000000}">
    <sortState ref="A3:K51">
      <sortCondition ref="B2"/>
    </sortState>
  </autoFilter>
  <sortState ref="A3:K3">
    <sortCondition ref="B3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TEMPORARY PRICE REDUCTIONS</vt:lpstr>
      <vt:lpstr>RETURN TO REGULAR PRICE</vt:lpstr>
      <vt:lpstr>PERMANENT PRICE CHANGE</vt:lpstr>
      <vt:lpstr>'PERMANENT PRICE CHANGE'!Print_Titles</vt:lpstr>
      <vt:lpstr>'RETURN TO REGULAR PRICE'!Print_Titles</vt:lpstr>
      <vt:lpstr>'TEMPORARY PRICE REDUCTIONS'!Print_Titles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Scebold</dc:creator>
  <cp:lastModifiedBy>Nicole Scebold</cp:lastModifiedBy>
  <cp:lastPrinted>2022-07-18T15:14:40Z</cp:lastPrinted>
  <dcterms:created xsi:type="dcterms:W3CDTF">2013-07-15T20:27:01Z</dcterms:created>
  <dcterms:modified xsi:type="dcterms:W3CDTF">2024-02-09T20:00:41Z</dcterms:modified>
</cp:coreProperties>
</file>